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8F12066D-8748-9743-80A2-740A0D1408C5}" xr6:coauthVersionLast="46" xr6:coauthVersionMax="46" xr10:uidLastSave="{00000000-0000-0000-0000-000000000000}"/>
  <bookViews>
    <workbookView xWindow="240" yWindow="460" windowWidth="23340" windowHeight="1992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G63" i="1"/>
  <c r="G64" i="1"/>
  <c r="G65" i="1"/>
  <c r="G66" i="1"/>
  <c r="G67" i="1"/>
  <c r="G68" i="1"/>
  <c r="G69" i="1"/>
  <c r="G70" i="1"/>
  <c r="G71" i="1"/>
  <c r="G72" i="1"/>
  <c r="G73" i="1"/>
  <c r="G74" i="1"/>
  <c r="G40" i="1"/>
  <c r="G41" i="1"/>
  <c r="G42" i="1"/>
  <c r="G43" i="1"/>
  <c r="G44" i="1"/>
  <c r="G45" i="1"/>
  <c r="G46" i="1"/>
  <c r="G47" i="1"/>
  <c r="G48" i="1"/>
  <c r="G49" i="1"/>
  <c r="G50" i="1"/>
  <c r="G76" i="1"/>
  <c r="J76" i="1" s="1"/>
  <c r="G75" i="1"/>
  <c r="G62" i="1"/>
  <c r="G61" i="1"/>
  <c r="G60" i="1"/>
  <c r="G59" i="1"/>
  <c r="G58" i="1"/>
  <c r="G57" i="1"/>
  <c r="G56" i="1"/>
  <c r="G55" i="1"/>
  <c r="G54" i="1"/>
  <c r="G53" i="1"/>
  <c r="G52" i="1"/>
  <c r="G51" i="1"/>
  <c r="G39" i="1"/>
  <c r="G38" i="1"/>
  <c r="G37" i="1"/>
  <c r="G36" i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G7" i="1"/>
  <c r="J7" i="1" s="1"/>
  <c r="G6" i="1"/>
  <c r="J6" i="1" s="1"/>
  <c r="G5" i="1"/>
  <c r="J5" i="1" s="1"/>
  <c r="G4" i="1"/>
  <c r="J4" i="1" s="1"/>
  <c r="G3" i="1"/>
  <c r="J3" i="1" s="1"/>
  <c r="J77" i="1" l="1"/>
  <c r="G77" i="1"/>
</calcChain>
</file>

<file path=xl/sharedStrings.xml><?xml version="1.0" encoding="utf-8"?>
<sst xmlns="http://schemas.openxmlformats.org/spreadsheetml/2006/main" count="309" uniqueCount="181">
  <si>
    <t>ZÖLDSÉG, GYÜMÖLCS ÁRU</t>
  </si>
  <si>
    <t>Ssz.</t>
  </si>
  <si>
    <t>Megnevezés</t>
  </si>
  <si>
    <t>mennyiségi egység</t>
  </si>
  <si>
    <t>Éves mennyiség</t>
  </si>
  <si>
    <t>Műszaki specikáció</t>
  </si>
  <si>
    <t>1.</t>
  </si>
  <si>
    <t>ALMA IDARED</t>
  </si>
  <si>
    <t>kilogramm</t>
  </si>
  <si>
    <t>megfeleljen a Magyar Élelmiszerkönyv kötelező előírásairól szóló 152/2009. (XI. 12.) FVM rendelet előírásainak</t>
  </si>
  <si>
    <t>2.</t>
  </si>
  <si>
    <t>BANÁN</t>
  </si>
  <si>
    <t>3.</t>
  </si>
  <si>
    <t>BROKKOLI  friss</t>
  </si>
  <si>
    <t>4.</t>
  </si>
  <si>
    <t xml:space="preserve">BURGONYA </t>
  </si>
  <si>
    <t>megfeleljen a Magyar Élelmiszerkönyv kötelező
előírásairól szóló 152/2009. (XI. 12.) FVM rendelet előírásainak</t>
  </si>
  <si>
    <t>5.</t>
  </si>
  <si>
    <t>BURGONYA</t>
  </si>
  <si>
    <t xml:space="preserve"> tisztított, konyhakész megfeleljen a Magyar
 Élelmiszerkönyv kötelező előírásairól szóló 152/2009. (XI. 12.) FVM rendelet előírásainak</t>
  </si>
  <si>
    <t>6.</t>
  </si>
  <si>
    <t>CÉKLARÉPA</t>
  </si>
  <si>
    <t>megfeleljen a Magyar Élelmiszerkönyv kötelező,
előírásairól szóló 152/2009. (XI. 12.) FVM rendelet előírásainak</t>
  </si>
  <si>
    <t>7.</t>
  </si>
  <si>
    <t>CITROM</t>
  </si>
  <si>
    <t>8.</t>
  </si>
  <si>
    <t>CUKKINI</t>
  </si>
  <si>
    <t>megfeleljen a Magyar Élelmiszerkönyv kötelező
 előírásairól szóló 152/2009. (XI. 12.) FVM rendelet előírásainak</t>
  </si>
  <si>
    <t>9.</t>
  </si>
  <si>
    <t>CSERESZNYE</t>
  </si>
  <si>
    <t>10.</t>
  </si>
  <si>
    <t>DIÓBÉL</t>
  </si>
  <si>
    <t>11.</t>
  </si>
  <si>
    <t>FEJESKÁPOSZTA</t>
  </si>
  <si>
    <t>megfeleljen a Magyar Élelmiszerkönyv kötelező 
előírásairól szóló 152/2009. (XI. 12.) FVM rendelet előírásainak</t>
  </si>
  <si>
    <t>12.</t>
  </si>
  <si>
    <t>FEJESSALÁTA</t>
  </si>
  <si>
    <t>13.</t>
  </si>
  <si>
    <t xml:space="preserve">FOKHAGYMA </t>
  </si>
  <si>
    <t>tisztított megfeleljen a Magyar Élelmiszerkönyv kötelező előírásairól szóló 152/2009. (XI. 12.) FVM rendelet előírásainak</t>
  </si>
  <si>
    <t>14.</t>
  </si>
  <si>
    <t>FÖLDIEPER</t>
  </si>
  <si>
    <t>db</t>
  </si>
  <si>
    <t>15.</t>
  </si>
  <si>
    <t>GOMBA csiperke</t>
  </si>
  <si>
    <t>16.</t>
  </si>
  <si>
    <t>GÖRÖGDINNYE</t>
  </si>
  <si>
    <t>17.</t>
  </si>
  <si>
    <t xml:space="preserve">GYÖKÉR </t>
  </si>
  <si>
    <t>tisztított, konyhakész megfeleljen a Magyar 
Élelmiszerkönyv kötelező előírásairól szóló 152/2009. (XI. 12.) FVM rendelet előírásainak</t>
  </si>
  <si>
    <t>18.</t>
  </si>
  <si>
    <t>megfeleljen a Magyar Élelmiszerkönyv kötelező  
előírásairól szóló 152/2009. (XI. 12.) FVM rendelet előírásainak</t>
  </si>
  <si>
    <t>19.</t>
  </si>
  <si>
    <t xml:space="preserve">KAPOR </t>
  </si>
  <si>
    <t>csomag</t>
  </si>
  <si>
    <t>friss megfeleljen a Magyar Élelmiszerkönyv kötelező
 előírásairól szóló 152/2009. (XI. 12.) FVM rendelet előírásainak</t>
  </si>
  <si>
    <t>20.</t>
  </si>
  <si>
    <t xml:space="preserve">KARALÁBÉ </t>
  </si>
  <si>
    <t>darab</t>
  </si>
  <si>
    <t>friss, darabos megfeleljen
 a Magyar Élelmiszerkönyv kötelező előírásairól szóló 152/2009. (XI. 12.) FVM rendelet előírásainak</t>
  </si>
  <si>
    <t>21.</t>
  </si>
  <si>
    <t>friss, tisztított, konyhakész megfeleljen
 a Magyar Élelmiszerkönyv kötelező előírásairól szóló 152/2009. (XI. 12.) FVM rendelet előírásainak</t>
  </si>
  <si>
    <t>22.</t>
  </si>
  <si>
    <t>KELKÁPOSZTA</t>
  </si>
  <si>
    <t>23.</t>
  </si>
  <si>
    <t xml:space="preserve">KÖRTE </t>
  </si>
  <si>
    <t>24.</t>
  </si>
  <si>
    <t>LENCSE</t>
  </si>
  <si>
    <t>25.</t>
  </si>
  <si>
    <t xml:space="preserve">LILAHAGYMA </t>
  </si>
  <si>
    <t>26.</t>
  </si>
  <si>
    <t xml:space="preserve">LILAKÁPOSZTA </t>
  </si>
  <si>
    <t>27.</t>
  </si>
  <si>
    <t>28.</t>
  </si>
  <si>
    <t>MADÁRSALÁTA</t>
  </si>
  <si>
    <t>29.</t>
  </si>
  <si>
    <t>MÁK DARÁLT</t>
  </si>
  <si>
    <t>30.</t>
  </si>
  <si>
    <t>MANDARIN</t>
  </si>
  <si>
    <t>31.</t>
  </si>
  <si>
    <t>MENTA friss, poharas</t>
  </si>
  <si>
    <t>32.</t>
  </si>
  <si>
    <t>NARANCS</t>
  </si>
  <si>
    <t>33.</t>
  </si>
  <si>
    <t>NEKTARIN</t>
  </si>
  <si>
    <t>34.</t>
  </si>
  <si>
    <t>ŐSZIBARACK</t>
  </si>
  <si>
    <t>35.</t>
  </si>
  <si>
    <t>PADLIZSÁN</t>
  </si>
  <si>
    <t>36.</t>
  </si>
  <si>
    <t>PAPRIKA / TRIKOLOR /</t>
  </si>
  <si>
    <t>csomagolt</t>
  </si>
  <si>
    <t>37.</t>
  </si>
  <si>
    <t>PAPRIKA KALIFORNIA</t>
  </si>
  <si>
    <t>38.</t>
  </si>
  <si>
    <t>PAPRIKA KÁPIA</t>
  </si>
  <si>
    <t>39.</t>
  </si>
  <si>
    <t>PAPRIKA ZÖLD</t>
  </si>
  <si>
    <t xml:space="preserve"> töltenivaló megfeleljen a Magyar Élelmiszerkönyv kötelező
előírásairól szóló 152/2009. (XI. 12.) FVM rendelet előírásainak</t>
  </si>
  <si>
    <t>40.</t>
  </si>
  <si>
    <t>PARADICSOM</t>
  </si>
  <si>
    <t>41.</t>
  </si>
  <si>
    <t>doboz</t>
  </si>
  <si>
    <t xml:space="preserve"> koktél 1kg/doboz megfeleljen a Magyar Élelmiszerkönyv kötelező
előírásairól szóló 152/2009. (XI. 12.) FVM rendelet előírásainak</t>
  </si>
  <si>
    <t>42.</t>
  </si>
  <si>
    <t>PETREZSELYEM FRANCIA</t>
  </si>
  <si>
    <t>43.</t>
  </si>
  <si>
    <t xml:space="preserve">PETREZSELYEMZÖLD </t>
  </si>
  <si>
    <t>44.</t>
  </si>
  <si>
    <t>PÓRÉHAGYMA</t>
  </si>
  <si>
    <t>45.</t>
  </si>
  <si>
    <t>RETEK HÓNAPOS</t>
  </si>
  <si>
    <t>46.</t>
  </si>
  <si>
    <t>RETEK JÉGCSAP</t>
  </si>
  <si>
    <t>47.</t>
  </si>
  <si>
    <t xml:space="preserve">RUCCOLA </t>
  </si>
  <si>
    <t>48.</t>
  </si>
  <si>
    <t>SÁRGABORSÓ</t>
  </si>
  <si>
    <t>49.</t>
  </si>
  <si>
    <t xml:space="preserve">SÁRGARÉPA </t>
  </si>
  <si>
    <t>friss, konyhakész megfeleljen a Magyar Élelmiszerkönyv kötelező előírásairól szóló 152/2009. (XI. 12.) FVM rendelet előírásainak</t>
  </si>
  <si>
    <t>50.</t>
  </si>
  <si>
    <t>Savanyú káposztalevél</t>
  </si>
  <si>
    <t>51.</t>
  </si>
  <si>
    <t>Savanyúkáposzta</t>
  </si>
  <si>
    <t>52.</t>
  </si>
  <si>
    <t>SAVANYÚSÁG CÉKLA  VÖDRÖS</t>
  </si>
  <si>
    <t>53.</t>
  </si>
  <si>
    <t>SAVANYÚSÁG CSALAMÁDÉ VÖDRÖS</t>
  </si>
  <si>
    <t>54.</t>
  </si>
  <si>
    <t>SAVANYÚSÁG CSEMEGE UBORKA VÖDRÖS</t>
  </si>
  <si>
    <t>55.</t>
  </si>
  <si>
    <t>SAVANYÚSÁG ECETES ALMAPAPRIKA VÖDRÖS</t>
  </si>
  <si>
    <t>56.</t>
  </si>
  <si>
    <t>SAVANYÚSÁG GYÖNGYHAGYMA</t>
  </si>
  <si>
    <t>57.</t>
  </si>
  <si>
    <t>SAVANYÚSÁG KOVÁSZOS UBORKA VÖDRÖS</t>
  </si>
  <si>
    <t>58.</t>
  </si>
  <si>
    <t>SAVANYÚSÁG TAVASZI VITAMIN SALÁTA VÖDRÖS</t>
  </si>
  <si>
    <t>59.</t>
  </si>
  <si>
    <t>SNIDLING poharas</t>
  </si>
  <si>
    <t>60.</t>
  </si>
  <si>
    <t>SZÁRAZBAB</t>
  </si>
  <si>
    <t>61.</t>
  </si>
  <si>
    <t>SZŐLŐ</t>
  </si>
  <si>
    <t>62.</t>
  </si>
  <si>
    <t>UBORKA KÍGYÓ</t>
  </si>
  <si>
    <t>63.</t>
  </si>
  <si>
    <t>VÖRÖSHAGYMA</t>
  </si>
  <si>
    <t>64.</t>
  </si>
  <si>
    <t>ZELLER SZÁR</t>
  </si>
  <si>
    <t>65.</t>
  </si>
  <si>
    <t xml:space="preserve">ZELLERGUMÓ </t>
  </si>
  <si>
    <t>66.</t>
  </si>
  <si>
    <t xml:space="preserve">ZELLERZÖLD </t>
  </si>
  <si>
    <t>67.</t>
  </si>
  <si>
    <t xml:space="preserve">ZÖLDHAGYMA </t>
  </si>
  <si>
    <t>csomag, megfeleljen a Magyar Élelmiszerkönyv kötelező
előírásairól szóló 152/2009. (XI. 12.) FVM rendelet előírásainak</t>
  </si>
  <si>
    <t>68.</t>
  </si>
  <si>
    <t>SÁRGADINNYE</t>
  </si>
  <si>
    <t>69.</t>
  </si>
  <si>
    <t>SÁRGABARACK</t>
  </si>
  <si>
    <t>70.</t>
  </si>
  <si>
    <t>SZILVA</t>
  </si>
  <si>
    <t>Nettó egységár (Ft/mennyiség)</t>
  </si>
  <si>
    <t>Nettó ajánlati ár (Ft)</t>
  </si>
  <si>
    <t>ÁFA mértéke (%)</t>
  </si>
  <si>
    <t>ÁFA összege (Ft)</t>
  </si>
  <si>
    <t>Bruttó ajánlati ár (Ft)</t>
  </si>
  <si>
    <t>Nettó ajánlati ár mindösszesen:</t>
  </si>
  <si>
    <t>Bruttó ajánlati ár mindösszesen:</t>
  </si>
  <si>
    <t>JÉGSALÁTA  mosott</t>
  </si>
  <si>
    <t>LOLO ROSSO SALÁTA mosott</t>
  </si>
  <si>
    <t>PAPRIKA KÁPIA mosott</t>
  </si>
  <si>
    <t>PAPRIKA ZÖLD mosott</t>
  </si>
  <si>
    <t>PARADICSOM mosott</t>
  </si>
  <si>
    <t>UBORKA KÍGYÓ mosott</t>
  </si>
  <si>
    <t>71.</t>
  </si>
  <si>
    <t>72.</t>
  </si>
  <si>
    <t>73.</t>
  </si>
  <si>
    <t>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</si>
</sst>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H-&quot;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name val="Palatino Linotype"/>
      <family val="1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4" fillId="0" borderId="5" xfId="1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">
    <cellStyle name="Normál" xfId="0" builtinId="0"/>
    <cellStyle name="Normál 4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topLeftCell="C1" workbookViewId="0">
      <selection activeCell="F81" sqref="F81"/>
    </sheetView>
  </sheetViews>
  <sheetFormatPr baseColWidth="10" defaultColWidth="8.83203125" defaultRowHeight="15" x14ac:dyDescent="0.2"/>
  <cols>
    <col min="2" max="2" width="27" customWidth="1"/>
    <col min="3" max="3" width="20" customWidth="1"/>
    <col min="4" max="4" width="23" customWidth="1"/>
    <col min="5" max="5" width="31" customWidth="1"/>
    <col min="6" max="6" width="23.33203125" customWidth="1"/>
    <col min="7" max="7" width="18.6640625" customWidth="1"/>
    <col min="8" max="8" width="16.6640625" customWidth="1"/>
    <col min="9" max="9" width="13.1640625" customWidth="1"/>
    <col min="10" max="10" width="19.33203125" customWidth="1"/>
  </cols>
  <sheetData>
    <row r="1" spans="1:10" ht="30" customHeight="1" thickBo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 customHeight="1" thickBot="1" x14ac:dyDescent="0.25">
      <c r="A2" s="3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12" t="s">
        <v>164</v>
      </c>
      <c r="G2" s="12" t="s">
        <v>165</v>
      </c>
      <c r="H2" s="12" t="s">
        <v>166</v>
      </c>
      <c r="I2" s="12" t="s">
        <v>167</v>
      </c>
      <c r="J2" s="12" t="s">
        <v>168</v>
      </c>
    </row>
    <row r="3" spans="1:10" ht="30" customHeight="1" thickBot="1" x14ac:dyDescent="0.25">
      <c r="A3" s="30" t="s">
        <v>6</v>
      </c>
      <c r="B3" s="25" t="s">
        <v>7</v>
      </c>
      <c r="C3" s="4" t="s">
        <v>8</v>
      </c>
      <c r="D3" s="5">
        <v>2000</v>
      </c>
      <c r="E3" s="6" t="s">
        <v>9</v>
      </c>
      <c r="F3" s="13"/>
      <c r="G3" s="13">
        <f>F3*D3</f>
        <v>0</v>
      </c>
      <c r="H3" s="13"/>
      <c r="I3" s="13"/>
      <c r="J3" s="14">
        <f>SUM(G3,I3)</f>
        <v>0</v>
      </c>
    </row>
    <row r="4" spans="1:10" ht="30" customHeight="1" thickBot="1" x14ac:dyDescent="0.25">
      <c r="A4" s="7" t="s">
        <v>10</v>
      </c>
      <c r="B4" s="26" t="s">
        <v>11</v>
      </c>
      <c r="C4" s="7" t="s">
        <v>8</v>
      </c>
      <c r="D4" s="8">
        <v>500</v>
      </c>
      <c r="E4" s="6" t="s">
        <v>9</v>
      </c>
      <c r="F4" s="13"/>
      <c r="G4" s="13">
        <f t="shared" ref="G4:G71" si="0">F4*D4</f>
        <v>0</v>
      </c>
      <c r="H4" s="13"/>
      <c r="I4" s="13"/>
      <c r="J4" s="14">
        <f t="shared" ref="J4:J71" si="1">SUM(G4,I4)</f>
        <v>0</v>
      </c>
    </row>
    <row r="5" spans="1:10" ht="30" customHeight="1" thickBot="1" x14ac:dyDescent="0.25">
      <c r="A5" s="7" t="s">
        <v>12</v>
      </c>
      <c r="B5" s="26" t="s">
        <v>13</v>
      </c>
      <c r="C5" s="7" t="s">
        <v>8</v>
      </c>
      <c r="D5" s="8">
        <v>20</v>
      </c>
      <c r="E5" s="6" t="s">
        <v>9</v>
      </c>
      <c r="F5" s="13"/>
      <c r="G5" s="13">
        <f t="shared" si="0"/>
        <v>0</v>
      </c>
      <c r="H5" s="13"/>
      <c r="I5" s="13"/>
      <c r="J5" s="14">
        <f t="shared" si="1"/>
        <v>0</v>
      </c>
    </row>
    <row r="6" spans="1:10" ht="30" customHeight="1" thickBot="1" x14ac:dyDescent="0.25">
      <c r="A6" s="7" t="s">
        <v>14</v>
      </c>
      <c r="B6" s="26" t="s">
        <v>15</v>
      </c>
      <c r="C6" s="7" t="s">
        <v>8</v>
      </c>
      <c r="D6" s="8">
        <v>1000</v>
      </c>
      <c r="E6" s="9" t="s">
        <v>16</v>
      </c>
      <c r="F6" s="13"/>
      <c r="G6" s="13">
        <f t="shared" si="0"/>
        <v>0</v>
      </c>
      <c r="H6" s="13"/>
      <c r="I6" s="13"/>
      <c r="J6" s="14">
        <f t="shared" si="1"/>
        <v>0</v>
      </c>
    </row>
    <row r="7" spans="1:10" ht="30" customHeight="1" thickBot="1" x14ac:dyDescent="0.25">
      <c r="A7" s="7" t="s">
        <v>17</v>
      </c>
      <c r="B7" s="26" t="s">
        <v>18</v>
      </c>
      <c r="C7" s="7" t="s">
        <v>8</v>
      </c>
      <c r="D7" s="8">
        <v>12000</v>
      </c>
      <c r="E7" s="9" t="s">
        <v>19</v>
      </c>
      <c r="F7" s="13"/>
      <c r="G7" s="13">
        <f t="shared" si="0"/>
        <v>0</v>
      </c>
      <c r="H7" s="13"/>
      <c r="I7" s="13"/>
      <c r="J7" s="14">
        <f t="shared" si="1"/>
        <v>0</v>
      </c>
    </row>
    <row r="8" spans="1:10" ht="30" customHeight="1" thickBot="1" x14ac:dyDescent="0.25">
      <c r="A8" s="7" t="s">
        <v>20</v>
      </c>
      <c r="B8" s="26" t="s">
        <v>21</v>
      </c>
      <c r="C8" s="7" t="s">
        <v>8</v>
      </c>
      <c r="D8" s="8">
        <v>55</v>
      </c>
      <c r="E8" s="9" t="s">
        <v>22</v>
      </c>
      <c r="F8" s="13"/>
      <c r="G8" s="13">
        <f t="shared" si="0"/>
        <v>0</v>
      </c>
      <c r="H8" s="13"/>
      <c r="I8" s="13"/>
      <c r="J8" s="14">
        <f t="shared" si="1"/>
        <v>0</v>
      </c>
    </row>
    <row r="9" spans="1:10" ht="30" customHeight="1" thickBot="1" x14ac:dyDescent="0.25">
      <c r="A9" s="7" t="s">
        <v>23</v>
      </c>
      <c r="B9" s="26" t="s">
        <v>24</v>
      </c>
      <c r="C9" s="7" t="s">
        <v>8</v>
      </c>
      <c r="D9" s="8">
        <v>140</v>
      </c>
      <c r="E9" s="6" t="s">
        <v>9</v>
      </c>
      <c r="F9" s="13"/>
      <c r="G9" s="13">
        <f t="shared" si="0"/>
        <v>0</v>
      </c>
      <c r="H9" s="13"/>
      <c r="I9" s="13"/>
      <c r="J9" s="14">
        <f t="shared" si="1"/>
        <v>0</v>
      </c>
    </row>
    <row r="10" spans="1:10" ht="30" customHeight="1" thickBot="1" x14ac:dyDescent="0.25">
      <c r="A10" s="7" t="s">
        <v>25</v>
      </c>
      <c r="B10" s="26" t="s">
        <v>26</v>
      </c>
      <c r="C10" s="7" t="s">
        <v>8</v>
      </c>
      <c r="D10" s="8">
        <v>50</v>
      </c>
      <c r="E10" s="9" t="s">
        <v>27</v>
      </c>
      <c r="F10" s="13"/>
      <c r="G10" s="13">
        <f t="shared" si="0"/>
        <v>0</v>
      </c>
      <c r="H10" s="13"/>
      <c r="I10" s="13"/>
      <c r="J10" s="14">
        <f t="shared" si="1"/>
        <v>0</v>
      </c>
    </row>
    <row r="11" spans="1:10" ht="30" customHeight="1" thickBot="1" x14ac:dyDescent="0.25">
      <c r="A11" s="7" t="s">
        <v>28</v>
      </c>
      <c r="B11" s="26" t="s">
        <v>29</v>
      </c>
      <c r="C11" s="7" t="s">
        <v>8</v>
      </c>
      <c r="D11" s="8">
        <v>50</v>
      </c>
      <c r="E11" s="6" t="s">
        <v>9</v>
      </c>
      <c r="F11" s="13"/>
      <c r="G11" s="13">
        <f t="shared" si="0"/>
        <v>0</v>
      </c>
      <c r="H11" s="13"/>
      <c r="I11" s="13"/>
      <c r="J11" s="14">
        <f t="shared" si="1"/>
        <v>0</v>
      </c>
    </row>
    <row r="12" spans="1:10" ht="30" customHeight="1" thickBot="1" x14ac:dyDescent="0.25">
      <c r="A12" s="7" t="s">
        <v>30</v>
      </c>
      <c r="B12" s="26" t="s">
        <v>31</v>
      </c>
      <c r="C12" s="7" t="s">
        <v>8</v>
      </c>
      <c r="D12" s="8">
        <v>10</v>
      </c>
      <c r="E12" s="6" t="s">
        <v>9</v>
      </c>
      <c r="F12" s="13"/>
      <c r="G12" s="13">
        <f t="shared" si="0"/>
        <v>0</v>
      </c>
      <c r="H12" s="13"/>
      <c r="I12" s="13"/>
      <c r="J12" s="14">
        <f t="shared" si="1"/>
        <v>0</v>
      </c>
    </row>
    <row r="13" spans="1:10" ht="30" customHeight="1" thickBot="1" x14ac:dyDescent="0.25">
      <c r="A13" s="7" t="s">
        <v>32</v>
      </c>
      <c r="B13" s="26" t="s">
        <v>33</v>
      </c>
      <c r="C13" s="7" t="s">
        <v>8</v>
      </c>
      <c r="D13" s="8">
        <v>280</v>
      </c>
      <c r="E13" s="9" t="s">
        <v>34</v>
      </c>
      <c r="F13" s="13"/>
      <c r="G13" s="13">
        <f t="shared" si="0"/>
        <v>0</v>
      </c>
      <c r="H13" s="13"/>
      <c r="I13" s="13"/>
      <c r="J13" s="14">
        <f t="shared" si="1"/>
        <v>0</v>
      </c>
    </row>
    <row r="14" spans="1:10" ht="30" customHeight="1" thickBot="1" x14ac:dyDescent="0.25">
      <c r="A14" s="7" t="s">
        <v>35</v>
      </c>
      <c r="B14" s="26" t="s">
        <v>36</v>
      </c>
      <c r="C14" s="7" t="s">
        <v>8</v>
      </c>
      <c r="D14" s="8">
        <v>150</v>
      </c>
      <c r="E14" s="9" t="s">
        <v>34</v>
      </c>
      <c r="F14" s="13"/>
      <c r="G14" s="13">
        <f t="shared" si="0"/>
        <v>0</v>
      </c>
      <c r="H14" s="13"/>
      <c r="I14" s="13"/>
      <c r="J14" s="14">
        <f t="shared" si="1"/>
        <v>0</v>
      </c>
    </row>
    <row r="15" spans="1:10" ht="30" customHeight="1" thickBot="1" x14ac:dyDescent="0.25">
      <c r="A15" s="7" t="s">
        <v>37</v>
      </c>
      <c r="B15" s="26" t="s">
        <v>38</v>
      </c>
      <c r="C15" s="7" t="s">
        <v>8</v>
      </c>
      <c r="D15" s="8">
        <v>85</v>
      </c>
      <c r="E15" s="9" t="s">
        <v>39</v>
      </c>
      <c r="F15" s="13"/>
      <c r="G15" s="13">
        <f t="shared" si="0"/>
        <v>0</v>
      </c>
      <c r="H15" s="13"/>
      <c r="I15" s="13"/>
      <c r="J15" s="14">
        <f t="shared" si="1"/>
        <v>0</v>
      </c>
    </row>
    <row r="16" spans="1:10" ht="30" customHeight="1" thickBot="1" x14ac:dyDescent="0.25">
      <c r="A16" s="7" t="s">
        <v>40</v>
      </c>
      <c r="B16" s="26" t="s">
        <v>41</v>
      </c>
      <c r="C16" s="7" t="s">
        <v>8</v>
      </c>
      <c r="D16" s="8">
        <v>40</v>
      </c>
      <c r="E16" s="6" t="s">
        <v>42</v>
      </c>
      <c r="F16" s="13"/>
      <c r="G16" s="13">
        <f t="shared" si="0"/>
        <v>0</v>
      </c>
      <c r="H16" s="13"/>
      <c r="I16" s="13"/>
      <c r="J16" s="14">
        <f t="shared" si="1"/>
        <v>0</v>
      </c>
    </row>
    <row r="17" spans="1:10" ht="30" customHeight="1" thickBot="1" x14ac:dyDescent="0.25">
      <c r="A17" s="7" t="s">
        <v>43</v>
      </c>
      <c r="B17" s="26" t="s">
        <v>44</v>
      </c>
      <c r="C17" s="7" t="s">
        <v>8</v>
      </c>
      <c r="D17" s="8">
        <v>850</v>
      </c>
      <c r="E17" s="6" t="s">
        <v>9</v>
      </c>
      <c r="F17" s="13"/>
      <c r="G17" s="13">
        <f t="shared" si="0"/>
        <v>0</v>
      </c>
      <c r="H17" s="13"/>
      <c r="I17" s="13"/>
      <c r="J17" s="14">
        <f t="shared" si="1"/>
        <v>0</v>
      </c>
    </row>
    <row r="18" spans="1:10" ht="30" customHeight="1" thickBot="1" x14ac:dyDescent="0.25">
      <c r="A18" s="7" t="s">
        <v>45</v>
      </c>
      <c r="B18" s="26" t="s">
        <v>46</v>
      </c>
      <c r="C18" s="7" t="s">
        <v>8</v>
      </c>
      <c r="D18" s="8">
        <v>50</v>
      </c>
      <c r="E18" s="6" t="s">
        <v>9</v>
      </c>
      <c r="F18" s="13"/>
      <c r="G18" s="13">
        <f t="shared" si="0"/>
        <v>0</v>
      </c>
      <c r="H18" s="13"/>
      <c r="I18" s="13"/>
      <c r="J18" s="14">
        <f t="shared" si="1"/>
        <v>0</v>
      </c>
    </row>
    <row r="19" spans="1:10" ht="30" customHeight="1" thickBot="1" x14ac:dyDescent="0.25">
      <c r="A19" s="7" t="s">
        <v>47</v>
      </c>
      <c r="B19" s="26" t="s">
        <v>48</v>
      </c>
      <c r="C19" s="7" t="s">
        <v>8</v>
      </c>
      <c r="D19" s="8">
        <v>120</v>
      </c>
      <c r="E19" s="9" t="s">
        <v>49</v>
      </c>
      <c r="F19" s="13"/>
      <c r="G19" s="13">
        <f t="shared" si="0"/>
        <v>0</v>
      </c>
      <c r="H19" s="13"/>
      <c r="I19" s="13"/>
      <c r="J19" s="14">
        <f t="shared" si="1"/>
        <v>0</v>
      </c>
    </row>
    <row r="20" spans="1:10" ht="30" customHeight="1" thickBot="1" x14ac:dyDescent="0.25">
      <c r="A20" s="7" t="s">
        <v>50</v>
      </c>
      <c r="B20" s="26" t="s">
        <v>171</v>
      </c>
      <c r="C20" s="7" t="s">
        <v>8</v>
      </c>
      <c r="D20" s="8">
        <v>150</v>
      </c>
      <c r="E20" s="9" t="s">
        <v>51</v>
      </c>
      <c r="F20" s="13"/>
      <c r="G20" s="13">
        <f t="shared" si="0"/>
        <v>0</v>
      </c>
      <c r="H20" s="13"/>
      <c r="I20" s="13"/>
      <c r="J20" s="14">
        <f t="shared" si="1"/>
        <v>0</v>
      </c>
    </row>
    <row r="21" spans="1:10" ht="30" customHeight="1" thickBot="1" x14ac:dyDescent="0.25">
      <c r="A21" s="7" t="s">
        <v>52</v>
      </c>
      <c r="B21" s="26" t="s">
        <v>53</v>
      </c>
      <c r="C21" s="7" t="s">
        <v>54</v>
      </c>
      <c r="D21" s="8">
        <v>300</v>
      </c>
      <c r="E21" s="9" t="s">
        <v>55</v>
      </c>
      <c r="F21" s="13"/>
      <c r="G21" s="13">
        <f t="shared" si="0"/>
        <v>0</v>
      </c>
      <c r="H21" s="13"/>
      <c r="I21" s="13"/>
      <c r="J21" s="14">
        <f t="shared" si="1"/>
        <v>0</v>
      </c>
    </row>
    <row r="22" spans="1:10" ht="30" customHeight="1" thickBot="1" x14ac:dyDescent="0.25">
      <c r="A22" s="7" t="s">
        <v>56</v>
      </c>
      <c r="B22" s="26" t="s">
        <v>57</v>
      </c>
      <c r="C22" s="7" t="s">
        <v>58</v>
      </c>
      <c r="D22" s="8">
        <v>50</v>
      </c>
      <c r="E22" s="9" t="s">
        <v>59</v>
      </c>
      <c r="F22" s="13"/>
      <c r="G22" s="13">
        <f t="shared" si="0"/>
        <v>0</v>
      </c>
      <c r="H22" s="13"/>
      <c r="I22" s="13"/>
      <c r="J22" s="14">
        <f t="shared" si="1"/>
        <v>0</v>
      </c>
    </row>
    <row r="23" spans="1:10" ht="30" customHeight="1" thickBot="1" x14ac:dyDescent="0.25">
      <c r="A23" s="7" t="s">
        <v>60</v>
      </c>
      <c r="B23" s="26" t="s">
        <v>57</v>
      </c>
      <c r="C23" s="7" t="s">
        <v>8</v>
      </c>
      <c r="D23" s="8">
        <v>50</v>
      </c>
      <c r="E23" s="9" t="s">
        <v>61</v>
      </c>
      <c r="F23" s="13"/>
      <c r="G23" s="13">
        <f t="shared" si="0"/>
        <v>0</v>
      </c>
      <c r="H23" s="13"/>
      <c r="I23" s="13"/>
      <c r="J23" s="14">
        <f t="shared" si="1"/>
        <v>0</v>
      </c>
    </row>
    <row r="24" spans="1:10" ht="30" customHeight="1" thickBot="1" x14ac:dyDescent="0.25">
      <c r="A24" s="7" t="s">
        <v>62</v>
      </c>
      <c r="B24" s="26" t="s">
        <v>63</v>
      </c>
      <c r="C24" s="7" t="s">
        <v>8</v>
      </c>
      <c r="D24" s="8">
        <v>500</v>
      </c>
      <c r="E24" s="9" t="s">
        <v>19</v>
      </c>
      <c r="F24" s="13"/>
      <c r="G24" s="13">
        <f t="shared" si="0"/>
        <v>0</v>
      </c>
      <c r="H24" s="13"/>
      <c r="I24" s="13"/>
      <c r="J24" s="14">
        <f t="shared" si="1"/>
        <v>0</v>
      </c>
    </row>
    <row r="25" spans="1:10" ht="30" customHeight="1" thickBot="1" x14ac:dyDescent="0.25">
      <c r="A25" s="7" t="s">
        <v>64</v>
      </c>
      <c r="B25" s="26" t="s">
        <v>65</v>
      </c>
      <c r="C25" s="7" t="s">
        <v>8</v>
      </c>
      <c r="D25" s="8">
        <v>50</v>
      </c>
      <c r="E25" s="6" t="s">
        <v>9</v>
      </c>
      <c r="F25" s="13"/>
      <c r="G25" s="13">
        <f t="shared" si="0"/>
        <v>0</v>
      </c>
      <c r="H25" s="13"/>
      <c r="I25" s="13"/>
      <c r="J25" s="14">
        <f t="shared" si="1"/>
        <v>0</v>
      </c>
    </row>
    <row r="26" spans="1:10" ht="30" customHeight="1" thickBot="1" x14ac:dyDescent="0.25">
      <c r="A26" s="7" t="s">
        <v>66</v>
      </c>
      <c r="B26" s="26" t="s">
        <v>67</v>
      </c>
      <c r="C26" s="7" t="s">
        <v>8</v>
      </c>
      <c r="D26" s="8">
        <v>64</v>
      </c>
      <c r="E26" s="6" t="s">
        <v>9</v>
      </c>
      <c r="F26" s="13"/>
      <c r="G26" s="13">
        <f t="shared" si="0"/>
        <v>0</v>
      </c>
      <c r="H26" s="13"/>
      <c r="I26" s="13"/>
      <c r="J26" s="14">
        <f t="shared" si="1"/>
        <v>0</v>
      </c>
    </row>
    <row r="27" spans="1:10" ht="30" customHeight="1" thickBot="1" x14ac:dyDescent="0.25">
      <c r="A27" s="7" t="s">
        <v>68</v>
      </c>
      <c r="B27" s="26" t="s">
        <v>69</v>
      </c>
      <c r="C27" s="7" t="s">
        <v>8</v>
      </c>
      <c r="D27" s="8">
        <v>170</v>
      </c>
      <c r="E27" s="6" t="s">
        <v>9</v>
      </c>
      <c r="F27" s="13"/>
      <c r="G27" s="13">
        <f t="shared" si="0"/>
        <v>0</v>
      </c>
      <c r="H27" s="13"/>
      <c r="I27" s="13"/>
      <c r="J27" s="14">
        <f t="shared" si="1"/>
        <v>0</v>
      </c>
    </row>
    <row r="28" spans="1:10" ht="30" customHeight="1" thickBot="1" x14ac:dyDescent="0.25">
      <c r="A28" s="7" t="s">
        <v>70</v>
      </c>
      <c r="B28" s="26" t="s">
        <v>71</v>
      </c>
      <c r="C28" s="7" t="s">
        <v>8</v>
      </c>
      <c r="D28" s="8">
        <v>250</v>
      </c>
      <c r="E28" s="9" t="s">
        <v>34</v>
      </c>
      <c r="F28" s="13"/>
      <c r="G28" s="13">
        <f t="shared" si="0"/>
        <v>0</v>
      </c>
      <c r="H28" s="13"/>
      <c r="I28" s="13"/>
      <c r="J28" s="14">
        <f t="shared" si="1"/>
        <v>0</v>
      </c>
    </row>
    <row r="29" spans="1:10" ht="30" customHeight="1" thickBot="1" x14ac:dyDescent="0.25">
      <c r="A29" s="7" t="s">
        <v>72</v>
      </c>
      <c r="B29" s="26" t="s">
        <v>172</v>
      </c>
      <c r="C29" s="7" t="s">
        <v>58</v>
      </c>
      <c r="D29" s="8">
        <v>100</v>
      </c>
      <c r="E29" s="6" t="s">
        <v>9</v>
      </c>
      <c r="F29" s="13"/>
      <c r="G29" s="13">
        <f t="shared" si="0"/>
        <v>0</v>
      </c>
      <c r="H29" s="13"/>
      <c r="I29" s="13"/>
      <c r="J29" s="14">
        <f t="shared" si="1"/>
        <v>0</v>
      </c>
    </row>
    <row r="30" spans="1:10" ht="30" customHeight="1" thickBot="1" x14ac:dyDescent="0.25">
      <c r="A30" s="7" t="s">
        <v>73</v>
      </c>
      <c r="B30" s="26" t="s">
        <v>74</v>
      </c>
      <c r="C30" s="7" t="s">
        <v>58</v>
      </c>
      <c r="D30" s="8">
        <v>85</v>
      </c>
      <c r="E30" s="6" t="s">
        <v>9</v>
      </c>
      <c r="F30" s="13"/>
      <c r="G30" s="13">
        <f t="shared" si="0"/>
        <v>0</v>
      </c>
      <c r="H30" s="13"/>
      <c r="I30" s="13"/>
      <c r="J30" s="14">
        <f t="shared" si="1"/>
        <v>0</v>
      </c>
    </row>
    <row r="31" spans="1:10" ht="30" customHeight="1" thickBot="1" x14ac:dyDescent="0.25">
      <c r="A31" s="7" t="s">
        <v>75</v>
      </c>
      <c r="B31" s="26" t="s">
        <v>76</v>
      </c>
      <c r="C31" s="7" t="s">
        <v>8</v>
      </c>
      <c r="D31" s="8">
        <v>55</v>
      </c>
      <c r="E31" s="6" t="s">
        <v>9</v>
      </c>
      <c r="F31" s="13"/>
      <c r="G31" s="13">
        <f t="shared" si="0"/>
        <v>0</v>
      </c>
      <c r="H31" s="13"/>
      <c r="I31" s="13"/>
      <c r="J31" s="14">
        <f t="shared" si="1"/>
        <v>0</v>
      </c>
    </row>
    <row r="32" spans="1:10" ht="30" customHeight="1" thickBot="1" x14ac:dyDescent="0.25">
      <c r="A32" s="7" t="s">
        <v>77</v>
      </c>
      <c r="B32" s="26" t="s">
        <v>78</v>
      </c>
      <c r="C32" s="7" t="s">
        <v>8</v>
      </c>
      <c r="D32" s="8">
        <v>150</v>
      </c>
      <c r="E32" s="6" t="s">
        <v>9</v>
      </c>
      <c r="F32" s="13"/>
      <c r="G32" s="13">
        <f t="shared" si="0"/>
        <v>0</v>
      </c>
      <c r="H32" s="13"/>
      <c r="I32" s="13"/>
      <c r="J32" s="14">
        <f t="shared" si="1"/>
        <v>0</v>
      </c>
    </row>
    <row r="33" spans="1:10" ht="30" customHeight="1" thickBot="1" x14ac:dyDescent="0.25">
      <c r="A33" s="7" t="s">
        <v>79</v>
      </c>
      <c r="B33" s="26" t="s">
        <v>80</v>
      </c>
      <c r="C33" s="7" t="s">
        <v>58</v>
      </c>
      <c r="D33" s="8">
        <v>10</v>
      </c>
      <c r="E33" s="6" t="s">
        <v>9</v>
      </c>
      <c r="F33" s="13"/>
      <c r="G33" s="13">
        <f t="shared" si="0"/>
        <v>0</v>
      </c>
      <c r="H33" s="13"/>
      <c r="I33" s="13"/>
      <c r="J33" s="14">
        <f t="shared" si="1"/>
        <v>0</v>
      </c>
    </row>
    <row r="34" spans="1:10" ht="30" customHeight="1" thickBot="1" x14ac:dyDescent="0.25">
      <c r="A34" s="7" t="s">
        <v>81</v>
      </c>
      <c r="B34" s="26" t="s">
        <v>82</v>
      </c>
      <c r="C34" s="7" t="s">
        <v>8</v>
      </c>
      <c r="D34" s="8">
        <v>800</v>
      </c>
      <c r="E34" s="6" t="s">
        <v>9</v>
      </c>
      <c r="F34" s="13"/>
      <c r="G34" s="13">
        <f t="shared" si="0"/>
        <v>0</v>
      </c>
      <c r="H34" s="13"/>
      <c r="I34" s="13"/>
      <c r="J34" s="14">
        <f t="shared" si="1"/>
        <v>0</v>
      </c>
    </row>
    <row r="35" spans="1:10" ht="30" customHeight="1" thickBot="1" x14ac:dyDescent="0.25">
      <c r="A35" s="7" t="s">
        <v>83</v>
      </c>
      <c r="B35" s="26" t="s">
        <v>84</v>
      </c>
      <c r="C35" s="7" t="s">
        <v>8</v>
      </c>
      <c r="D35" s="8">
        <v>50</v>
      </c>
      <c r="E35" s="6" t="s">
        <v>9</v>
      </c>
      <c r="F35" s="13"/>
      <c r="G35" s="13">
        <f t="shared" si="0"/>
        <v>0</v>
      </c>
      <c r="H35" s="13"/>
      <c r="I35" s="13"/>
      <c r="J35" s="14">
        <f t="shared" si="1"/>
        <v>0</v>
      </c>
    </row>
    <row r="36" spans="1:10" ht="30" customHeight="1" thickBot="1" x14ac:dyDescent="0.25">
      <c r="A36" s="7" t="s">
        <v>85</v>
      </c>
      <c r="B36" s="26" t="s">
        <v>86</v>
      </c>
      <c r="C36" s="7" t="s">
        <v>8</v>
      </c>
      <c r="D36" s="8">
        <v>100</v>
      </c>
      <c r="E36" s="6" t="s">
        <v>9</v>
      </c>
      <c r="F36" s="13"/>
      <c r="G36" s="13">
        <f t="shared" si="0"/>
        <v>0</v>
      </c>
      <c r="H36" s="13"/>
      <c r="I36" s="13"/>
      <c r="J36" s="14">
        <f t="shared" si="1"/>
        <v>0</v>
      </c>
    </row>
    <row r="37" spans="1:10" ht="30" customHeight="1" thickBot="1" x14ac:dyDescent="0.25">
      <c r="A37" s="7" t="s">
        <v>87</v>
      </c>
      <c r="B37" s="26" t="s">
        <v>88</v>
      </c>
      <c r="C37" s="7" t="s">
        <v>8</v>
      </c>
      <c r="D37" s="8">
        <v>20</v>
      </c>
      <c r="E37" s="9" t="s">
        <v>27</v>
      </c>
      <c r="F37" s="13"/>
      <c r="G37" s="13">
        <f t="shared" si="0"/>
        <v>0</v>
      </c>
      <c r="H37" s="13"/>
      <c r="I37" s="13"/>
      <c r="J37" s="14">
        <f t="shared" si="1"/>
        <v>0</v>
      </c>
    </row>
    <row r="38" spans="1:10" ht="30" customHeight="1" thickBot="1" x14ac:dyDescent="0.25">
      <c r="A38" s="7" t="s">
        <v>89</v>
      </c>
      <c r="B38" s="26" t="s">
        <v>90</v>
      </c>
      <c r="C38" s="7" t="s">
        <v>8</v>
      </c>
      <c r="D38" s="8">
        <v>20</v>
      </c>
      <c r="E38" s="10" t="s">
        <v>91</v>
      </c>
      <c r="F38" s="13"/>
      <c r="G38" s="13">
        <f t="shared" si="0"/>
        <v>0</v>
      </c>
      <c r="H38" s="13"/>
      <c r="I38" s="13"/>
      <c r="J38" s="14">
        <f t="shared" si="1"/>
        <v>0</v>
      </c>
    </row>
    <row r="39" spans="1:10" ht="30" customHeight="1" thickBot="1" x14ac:dyDescent="0.25">
      <c r="A39" s="7" t="s">
        <v>92</v>
      </c>
      <c r="B39" s="26" t="s">
        <v>93</v>
      </c>
      <c r="C39" s="7" t="s">
        <v>8</v>
      </c>
      <c r="D39" s="8">
        <v>40</v>
      </c>
      <c r="E39" s="6" t="s">
        <v>9</v>
      </c>
      <c r="F39" s="13"/>
      <c r="G39" s="13">
        <f t="shared" si="0"/>
        <v>0</v>
      </c>
      <c r="H39" s="13"/>
      <c r="I39" s="13"/>
      <c r="J39" s="14">
        <f t="shared" si="1"/>
        <v>0</v>
      </c>
    </row>
    <row r="40" spans="1:10" ht="30" customHeight="1" thickBot="1" x14ac:dyDescent="0.25">
      <c r="A40" s="7" t="s">
        <v>94</v>
      </c>
      <c r="B40" s="27" t="s">
        <v>173</v>
      </c>
      <c r="C40" s="21" t="s">
        <v>8</v>
      </c>
      <c r="D40" s="22">
        <v>27</v>
      </c>
      <c r="E40" s="23" t="s">
        <v>9</v>
      </c>
      <c r="F40" s="13"/>
      <c r="G40" s="13">
        <f t="shared" si="0"/>
        <v>0</v>
      </c>
      <c r="H40" s="13"/>
      <c r="I40" s="13"/>
      <c r="J40" s="14">
        <f t="shared" si="1"/>
        <v>0</v>
      </c>
    </row>
    <row r="41" spans="1:10" ht="30" customHeight="1" thickBot="1" x14ac:dyDescent="0.25">
      <c r="A41" s="7" t="s">
        <v>96</v>
      </c>
      <c r="B41" s="26" t="s">
        <v>95</v>
      </c>
      <c r="C41" s="7" t="s">
        <v>8</v>
      </c>
      <c r="D41" s="8">
        <v>72</v>
      </c>
      <c r="E41" s="6" t="s">
        <v>9</v>
      </c>
      <c r="F41" s="13"/>
      <c r="G41" s="13">
        <f t="shared" si="0"/>
        <v>0</v>
      </c>
      <c r="H41" s="13"/>
      <c r="I41" s="13"/>
      <c r="J41" s="14">
        <f t="shared" si="1"/>
        <v>0</v>
      </c>
    </row>
    <row r="42" spans="1:10" ht="30" customHeight="1" thickBot="1" x14ac:dyDescent="0.25">
      <c r="A42" s="7" t="s">
        <v>99</v>
      </c>
      <c r="B42" s="27" t="s">
        <v>174</v>
      </c>
      <c r="C42" s="21" t="s">
        <v>8</v>
      </c>
      <c r="D42" s="22">
        <v>100</v>
      </c>
      <c r="E42" s="24" t="s">
        <v>98</v>
      </c>
      <c r="F42" s="13"/>
      <c r="G42" s="13">
        <f t="shared" si="0"/>
        <v>0</v>
      </c>
      <c r="H42" s="13"/>
      <c r="I42" s="13"/>
      <c r="J42" s="14">
        <f t="shared" si="1"/>
        <v>0</v>
      </c>
    </row>
    <row r="43" spans="1:10" ht="30" customHeight="1" thickBot="1" x14ac:dyDescent="0.25">
      <c r="A43" s="7" t="s">
        <v>101</v>
      </c>
      <c r="B43" s="26" t="s">
        <v>97</v>
      </c>
      <c r="C43" s="7" t="s">
        <v>8</v>
      </c>
      <c r="D43" s="8">
        <v>508</v>
      </c>
      <c r="E43" s="9" t="s">
        <v>98</v>
      </c>
      <c r="F43" s="13"/>
      <c r="G43" s="13">
        <f t="shared" si="0"/>
        <v>0</v>
      </c>
      <c r="H43" s="13"/>
      <c r="I43" s="13"/>
      <c r="J43" s="14">
        <f t="shared" si="1"/>
        <v>0</v>
      </c>
    </row>
    <row r="44" spans="1:10" ht="30" customHeight="1" thickBot="1" x14ac:dyDescent="0.25">
      <c r="A44" s="7" t="s">
        <v>104</v>
      </c>
      <c r="B44" s="26" t="s">
        <v>100</v>
      </c>
      <c r="C44" s="7" t="s">
        <v>8</v>
      </c>
      <c r="D44" s="8">
        <v>580</v>
      </c>
      <c r="E44" s="9" t="s">
        <v>16</v>
      </c>
      <c r="F44" s="13"/>
      <c r="G44" s="13">
        <f t="shared" si="0"/>
        <v>0</v>
      </c>
      <c r="H44" s="13"/>
      <c r="I44" s="13"/>
      <c r="J44" s="14">
        <f t="shared" si="1"/>
        <v>0</v>
      </c>
    </row>
    <row r="45" spans="1:10" ht="30" customHeight="1" thickBot="1" x14ac:dyDescent="0.25">
      <c r="A45" s="7" t="s">
        <v>106</v>
      </c>
      <c r="B45" s="27" t="s">
        <v>175</v>
      </c>
      <c r="C45" s="21" t="s">
        <v>8</v>
      </c>
      <c r="D45" s="22">
        <v>100</v>
      </c>
      <c r="E45" s="24" t="s">
        <v>16</v>
      </c>
      <c r="F45" s="13"/>
      <c r="G45" s="13">
        <f t="shared" si="0"/>
        <v>0</v>
      </c>
      <c r="H45" s="13"/>
      <c r="I45" s="13"/>
      <c r="J45" s="14">
        <f t="shared" si="1"/>
        <v>0</v>
      </c>
    </row>
    <row r="46" spans="1:10" ht="30" customHeight="1" thickBot="1" x14ac:dyDescent="0.25">
      <c r="A46" s="7" t="s">
        <v>108</v>
      </c>
      <c r="B46" s="26" t="s">
        <v>100</v>
      </c>
      <c r="C46" s="7" t="s">
        <v>102</v>
      </c>
      <c r="D46" s="8">
        <v>15</v>
      </c>
      <c r="E46" s="9" t="s">
        <v>103</v>
      </c>
      <c r="F46" s="13"/>
      <c r="G46" s="13">
        <f t="shared" si="0"/>
        <v>0</v>
      </c>
      <c r="H46" s="13"/>
      <c r="I46" s="13"/>
      <c r="J46" s="14">
        <f t="shared" si="1"/>
        <v>0</v>
      </c>
    </row>
    <row r="47" spans="1:10" ht="30" customHeight="1" thickBot="1" x14ac:dyDescent="0.25">
      <c r="A47" s="7" t="s">
        <v>110</v>
      </c>
      <c r="B47" s="26" t="s">
        <v>105</v>
      </c>
      <c r="C47" s="7" t="s">
        <v>54</v>
      </c>
      <c r="D47" s="8">
        <v>15</v>
      </c>
      <c r="E47" s="6" t="s">
        <v>9</v>
      </c>
      <c r="F47" s="13"/>
      <c r="G47" s="13">
        <f t="shared" si="0"/>
        <v>0</v>
      </c>
      <c r="H47" s="13"/>
      <c r="I47" s="13"/>
      <c r="J47" s="14">
        <f t="shared" si="1"/>
        <v>0</v>
      </c>
    </row>
    <row r="48" spans="1:10" ht="30" customHeight="1" thickBot="1" x14ac:dyDescent="0.25">
      <c r="A48" s="7" t="s">
        <v>112</v>
      </c>
      <c r="B48" s="26" t="s">
        <v>107</v>
      </c>
      <c r="C48" s="7" t="s">
        <v>54</v>
      </c>
      <c r="D48" s="8">
        <v>7500</v>
      </c>
      <c r="E48" s="6" t="s">
        <v>9</v>
      </c>
      <c r="F48" s="13"/>
      <c r="G48" s="13">
        <f t="shared" si="0"/>
        <v>0</v>
      </c>
      <c r="H48" s="13"/>
      <c r="I48" s="13"/>
      <c r="J48" s="14">
        <f t="shared" si="1"/>
        <v>0</v>
      </c>
    </row>
    <row r="49" spans="1:10" ht="30" customHeight="1" thickBot="1" x14ac:dyDescent="0.25">
      <c r="A49" s="7" t="s">
        <v>114</v>
      </c>
      <c r="B49" s="26" t="s">
        <v>109</v>
      </c>
      <c r="C49" s="7" t="s">
        <v>8</v>
      </c>
      <c r="D49" s="8">
        <v>500</v>
      </c>
      <c r="E49" s="9" t="s">
        <v>34</v>
      </c>
      <c r="F49" s="13"/>
      <c r="G49" s="13">
        <f t="shared" si="0"/>
        <v>0</v>
      </c>
      <c r="H49" s="13"/>
      <c r="I49" s="13"/>
      <c r="J49" s="14">
        <f t="shared" si="1"/>
        <v>0</v>
      </c>
    </row>
    <row r="50" spans="1:10" ht="30" customHeight="1" thickBot="1" x14ac:dyDescent="0.25">
      <c r="A50" s="7" t="s">
        <v>116</v>
      </c>
      <c r="B50" s="26" t="s">
        <v>111</v>
      </c>
      <c r="C50" s="7" t="s">
        <v>54</v>
      </c>
      <c r="D50" s="8">
        <v>65</v>
      </c>
      <c r="E50" s="6" t="s">
        <v>9</v>
      </c>
      <c r="F50" s="13"/>
      <c r="G50" s="13">
        <f t="shared" si="0"/>
        <v>0</v>
      </c>
      <c r="H50" s="13"/>
      <c r="I50" s="13"/>
      <c r="J50" s="14">
        <f t="shared" si="1"/>
        <v>0</v>
      </c>
    </row>
    <row r="51" spans="1:10" ht="30" customHeight="1" thickBot="1" x14ac:dyDescent="0.25">
      <c r="A51" s="7" t="s">
        <v>118</v>
      </c>
      <c r="B51" s="26" t="s">
        <v>113</v>
      </c>
      <c r="C51" s="7" t="s">
        <v>8</v>
      </c>
      <c r="D51" s="8">
        <v>50</v>
      </c>
      <c r="E51" s="9" t="s">
        <v>9</v>
      </c>
      <c r="F51" s="13"/>
      <c r="G51" s="13">
        <f t="shared" si="0"/>
        <v>0</v>
      </c>
      <c r="H51" s="13"/>
      <c r="I51" s="13"/>
      <c r="J51" s="14">
        <f t="shared" si="1"/>
        <v>0</v>
      </c>
    </row>
    <row r="52" spans="1:10" ht="30" customHeight="1" thickBot="1" x14ac:dyDescent="0.25">
      <c r="A52" s="7" t="s">
        <v>121</v>
      </c>
      <c r="B52" s="26" t="s">
        <v>115</v>
      </c>
      <c r="C52" s="7" t="s">
        <v>102</v>
      </c>
      <c r="D52" s="8">
        <v>4</v>
      </c>
      <c r="E52" s="6" t="s">
        <v>9</v>
      </c>
      <c r="F52" s="13"/>
      <c r="G52" s="13">
        <f t="shared" si="0"/>
        <v>0</v>
      </c>
      <c r="H52" s="13"/>
      <c r="I52" s="13"/>
      <c r="J52" s="14">
        <f t="shared" si="1"/>
        <v>0</v>
      </c>
    </row>
    <row r="53" spans="1:10" ht="30" customHeight="1" thickBot="1" x14ac:dyDescent="0.25">
      <c r="A53" s="7" t="s">
        <v>123</v>
      </c>
      <c r="B53" s="26" t="s">
        <v>117</v>
      </c>
      <c r="C53" s="7" t="s">
        <v>8</v>
      </c>
      <c r="D53" s="8">
        <v>53</v>
      </c>
      <c r="E53" s="6" t="s">
        <v>9</v>
      </c>
      <c r="F53" s="13"/>
      <c r="G53" s="13">
        <f t="shared" si="0"/>
        <v>0</v>
      </c>
      <c r="H53" s="13"/>
      <c r="I53" s="13"/>
      <c r="J53" s="14">
        <f t="shared" si="1"/>
        <v>0</v>
      </c>
    </row>
    <row r="54" spans="1:10" ht="30" customHeight="1" thickBot="1" x14ac:dyDescent="0.25">
      <c r="A54" s="7" t="s">
        <v>125</v>
      </c>
      <c r="B54" s="26" t="s">
        <v>119</v>
      </c>
      <c r="C54" s="7" t="s">
        <v>8</v>
      </c>
      <c r="D54" s="8">
        <v>2130</v>
      </c>
      <c r="E54" s="9" t="s">
        <v>120</v>
      </c>
      <c r="F54" s="13"/>
      <c r="G54" s="13">
        <f t="shared" si="0"/>
        <v>0</v>
      </c>
      <c r="H54" s="13"/>
      <c r="I54" s="13"/>
      <c r="J54" s="14">
        <f t="shared" si="1"/>
        <v>0</v>
      </c>
    </row>
    <row r="55" spans="1:10" ht="30" customHeight="1" thickBot="1" x14ac:dyDescent="0.25">
      <c r="A55" s="7" t="s">
        <v>127</v>
      </c>
      <c r="B55" s="26" t="s">
        <v>122</v>
      </c>
      <c r="C55" s="7" t="s">
        <v>8</v>
      </c>
      <c r="D55" s="8">
        <v>115</v>
      </c>
      <c r="E55" s="6" t="s">
        <v>9</v>
      </c>
      <c r="F55" s="13"/>
      <c r="G55" s="13">
        <f t="shared" si="0"/>
        <v>0</v>
      </c>
      <c r="H55" s="13"/>
      <c r="I55" s="13"/>
      <c r="J55" s="14">
        <f t="shared" si="1"/>
        <v>0</v>
      </c>
    </row>
    <row r="56" spans="1:10" ht="30" customHeight="1" thickBot="1" x14ac:dyDescent="0.25">
      <c r="A56" s="7" t="s">
        <v>129</v>
      </c>
      <c r="B56" s="26" t="s">
        <v>124</v>
      </c>
      <c r="C56" s="7" t="s">
        <v>8</v>
      </c>
      <c r="D56" s="8">
        <v>420</v>
      </c>
      <c r="E56" s="6" t="s">
        <v>9</v>
      </c>
      <c r="F56" s="13"/>
      <c r="G56" s="13">
        <f t="shared" si="0"/>
        <v>0</v>
      </c>
      <c r="H56" s="13"/>
      <c r="I56" s="13"/>
      <c r="J56" s="14">
        <f t="shared" si="1"/>
        <v>0</v>
      </c>
    </row>
    <row r="57" spans="1:10" ht="30" customHeight="1" thickBot="1" x14ac:dyDescent="0.25">
      <c r="A57" s="7" t="s">
        <v>131</v>
      </c>
      <c r="B57" s="26" t="s">
        <v>126</v>
      </c>
      <c r="C57" s="7" t="s">
        <v>8</v>
      </c>
      <c r="D57" s="8">
        <v>790</v>
      </c>
      <c r="E57" s="6" t="s">
        <v>9</v>
      </c>
      <c r="F57" s="13"/>
      <c r="G57" s="13">
        <f t="shared" si="0"/>
        <v>0</v>
      </c>
      <c r="H57" s="13"/>
      <c r="I57" s="13"/>
      <c r="J57" s="14">
        <f t="shared" si="1"/>
        <v>0</v>
      </c>
    </row>
    <row r="58" spans="1:10" ht="30" customHeight="1" thickBot="1" x14ac:dyDescent="0.25">
      <c r="A58" s="7" t="s">
        <v>133</v>
      </c>
      <c r="B58" s="26" t="s">
        <v>128</v>
      </c>
      <c r="C58" s="7" t="s">
        <v>8</v>
      </c>
      <c r="D58" s="8">
        <v>1215</v>
      </c>
      <c r="E58" s="6" t="s">
        <v>9</v>
      </c>
      <c r="F58" s="13"/>
      <c r="G58" s="13">
        <f t="shared" si="0"/>
        <v>0</v>
      </c>
      <c r="H58" s="13"/>
      <c r="I58" s="13"/>
      <c r="J58" s="14">
        <f t="shared" si="1"/>
        <v>0</v>
      </c>
    </row>
    <row r="59" spans="1:10" ht="30" customHeight="1" thickBot="1" x14ac:dyDescent="0.25">
      <c r="A59" s="7" t="s">
        <v>135</v>
      </c>
      <c r="B59" s="26" t="s">
        <v>130</v>
      </c>
      <c r="C59" s="7" t="s">
        <v>8</v>
      </c>
      <c r="D59" s="8">
        <v>1000</v>
      </c>
      <c r="E59" s="6" t="s">
        <v>9</v>
      </c>
      <c r="F59" s="13"/>
      <c r="G59" s="13">
        <f t="shared" si="0"/>
        <v>0</v>
      </c>
      <c r="H59" s="13"/>
      <c r="I59" s="13"/>
      <c r="J59" s="14">
        <f t="shared" si="1"/>
        <v>0</v>
      </c>
    </row>
    <row r="60" spans="1:10" ht="30" customHeight="1" thickBot="1" x14ac:dyDescent="0.25">
      <c r="A60" s="7" t="s">
        <v>137</v>
      </c>
      <c r="B60" s="26" t="s">
        <v>132</v>
      </c>
      <c r="C60" s="7" t="s">
        <v>8</v>
      </c>
      <c r="D60" s="8">
        <v>210</v>
      </c>
      <c r="E60" s="6" t="s">
        <v>9</v>
      </c>
      <c r="F60" s="13"/>
      <c r="G60" s="13">
        <f t="shared" si="0"/>
        <v>0</v>
      </c>
      <c r="H60" s="13"/>
      <c r="I60" s="13"/>
      <c r="J60" s="14">
        <f t="shared" si="1"/>
        <v>0</v>
      </c>
    </row>
    <row r="61" spans="1:10" ht="30" customHeight="1" thickBot="1" x14ac:dyDescent="0.25">
      <c r="A61" s="7" t="s">
        <v>139</v>
      </c>
      <c r="B61" s="26" t="s">
        <v>134</v>
      </c>
      <c r="C61" s="7" t="s">
        <v>8</v>
      </c>
      <c r="D61" s="8">
        <v>20</v>
      </c>
      <c r="E61" s="6" t="s">
        <v>9</v>
      </c>
      <c r="F61" s="13"/>
      <c r="G61" s="13">
        <f t="shared" si="0"/>
        <v>0</v>
      </c>
      <c r="H61" s="13"/>
      <c r="I61" s="13"/>
      <c r="J61" s="14">
        <f t="shared" si="1"/>
        <v>0</v>
      </c>
    </row>
    <row r="62" spans="1:10" ht="30" customHeight="1" thickBot="1" x14ac:dyDescent="0.25">
      <c r="A62" s="7" t="s">
        <v>141</v>
      </c>
      <c r="B62" s="26" t="s">
        <v>136</v>
      </c>
      <c r="C62" s="7" t="s">
        <v>8</v>
      </c>
      <c r="D62" s="8">
        <v>710</v>
      </c>
      <c r="E62" s="6" t="s">
        <v>9</v>
      </c>
      <c r="F62" s="13"/>
      <c r="G62" s="13">
        <f t="shared" si="0"/>
        <v>0</v>
      </c>
      <c r="H62" s="13"/>
      <c r="I62" s="13"/>
      <c r="J62" s="14">
        <f t="shared" si="1"/>
        <v>0</v>
      </c>
    </row>
    <row r="63" spans="1:10" ht="30" customHeight="1" thickBot="1" x14ac:dyDescent="0.25">
      <c r="A63" s="7" t="s">
        <v>143</v>
      </c>
      <c r="B63" s="26" t="s">
        <v>138</v>
      </c>
      <c r="C63" s="7" t="s">
        <v>8</v>
      </c>
      <c r="D63" s="8">
        <v>930</v>
      </c>
      <c r="E63" s="6" t="s">
        <v>9</v>
      </c>
      <c r="F63" s="13"/>
      <c r="G63" s="13">
        <f t="shared" si="0"/>
        <v>0</v>
      </c>
      <c r="H63" s="13"/>
      <c r="I63" s="13"/>
      <c r="J63" s="14">
        <f t="shared" si="1"/>
        <v>0</v>
      </c>
    </row>
    <row r="64" spans="1:10" ht="30" customHeight="1" thickBot="1" x14ac:dyDescent="0.25">
      <c r="A64" s="7" t="s">
        <v>145</v>
      </c>
      <c r="B64" s="26" t="s">
        <v>140</v>
      </c>
      <c r="C64" s="7" t="s">
        <v>58</v>
      </c>
      <c r="D64" s="8">
        <v>20</v>
      </c>
      <c r="E64" s="6" t="s">
        <v>9</v>
      </c>
      <c r="F64" s="13"/>
      <c r="G64" s="13">
        <f t="shared" si="0"/>
        <v>0</v>
      </c>
      <c r="H64" s="13"/>
      <c r="I64" s="13"/>
      <c r="J64" s="14">
        <f t="shared" si="1"/>
        <v>0</v>
      </c>
    </row>
    <row r="65" spans="1:10" ht="30" customHeight="1" thickBot="1" x14ac:dyDescent="0.25">
      <c r="A65" s="7" t="s">
        <v>147</v>
      </c>
      <c r="B65" s="26" t="s">
        <v>142</v>
      </c>
      <c r="C65" s="7" t="s">
        <v>8</v>
      </c>
      <c r="D65" s="8">
        <v>54</v>
      </c>
      <c r="E65" s="6" t="s">
        <v>9</v>
      </c>
      <c r="F65" s="13"/>
      <c r="G65" s="13">
        <f t="shared" si="0"/>
        <v>0</v>
      </c>
      <c r="H65" s="13"/>
      <c r="I65" s="13"/>
      <c r="J65" s="14">
        <f t="shared" si="1"/>
        <v>0</v>
      </c>
    </row>
    <row r="66" spans="1:10" ht="30" customHeight="1" thickBot="1" x14ac:dyDescent="0.25">
      <c r="A66" s="7" t="s">
        <v>149</v>
      </c>
      <c r="B66" s="26" t="s">
        <v>144</v>
      </c>
      <c r="C66" s="7" t="s">
        <v>8</v>
      </c>
      <c r="D66" s="8">
        <v>50</v>
      </c>
      <c r="E66" s="6" t="s">
        <v>9</v>
      </c>
      <c r="F66" s="13"/>
      <c r="G66" s="13">
        <f t="shared" si="0"/>
        <v>0</v>
      </c>
      <c r="H66" s="13"/>
      <c r="I66" s="13"/>
      <c r="J66" s="14">
        <f t="shared" si="1"/>
        <v>0</v>
      </c>
    </row>
    <row r="67" spans="1:10" ht="30" customHeight="1" thickBot="1" x14ac:dyDescent="0.25">
      <c r="A67" s="7" t="s">
        <v>151</v>
      </c>
      <c r="B67" s="27" t="s">
        <v>176</v>
      </c>
      <c r="C67" s="21" t="s">
        <v>8</v>
      </c>
      <c r="D67" s="22">
        <v>50</v>
      </c>
      <c r="E67" s="23" t="s">
        <v>9</v>
      </c>
      <c r="F67" s="13"/>
      <c r="G67" s="13">
        <f t="shared" si="0"/>
        <v>0</v>
      </c>
      <c r="H67" s="13"/>
      <c r="I67" s="13"/>
      <c r="J67" s="14">
        <f t="shared" si="1"/>
        <v>0</v>
      </c>
    </row>
    <row r="68" spans="1:10" ht="30" customHeight="1" thickBot="1" x14ac:dyDescent="0.25">
      <c r="A68" s="7" t="s">
        <v>153</v>
      </c>
      <c r="B68" s="26" t="s">
        <v>146</v>
      </c>
      <c r="C68" s="7" t="s">
        <v>8</v>
      </c>
      <c r="D68" s="8">
        <v>200</v>
      </c>
      <c r="E68" s="6" t="s">
        <v>9</v>
      </c>
      <c r="F68" s="13"/>
      <c r="G68" s="13">
        <f t="shared" si="0"/>
        <v>0</v>
      </c>
      <c r="H68" s="13"/>
      <c r="I68" s="13"/>
      <c r="J68" s="14">
        <f t="shared" si="1"/>
        <v>0</v>
      </c>
    </row>
    <row r="69" spans="1:10" ht="30" customHeight="1" thickBot="1" x14ac:dyDescent="0.25">
      <c r="A69" s="7" t="s">
        <v>155</v>
      </c>
      <c r="B69" s="26" t="s">
        <v>148</v>
      </c>
      <c r="C69" s="7" t="s">
        <v>8</v>
      </c>
      <c r="D69" s="8">
        <v>2450</v>
      </c>
      <c r="E69" s="9" t="s">
        <v>19</v>
      </c>
      <c r="F69" s="13"/>
      <c r="G69" s="13">
        <f t="shared" si="0"/>
        <v>0</v>
      </c>
      <c r="H69" s="13"/>
      <c r="I69" s="13"/>
      <c r="J69" s="14">
        <f t="shared" si="1"/>
        <v>0</v>
      </c>
    </row>
    <row r="70" spans="1:10" ht="30" customHeight="1" thickBot="1" x14ac:dyDescent="0.25">
      <c r="A70" s="7" t="s">
        <v>158</v>
      </c>
      <c r="B70" s="26" t="s">
        <v>150</v>
      </c>
      <c r="C70" s="7" t="s">
        <v>58</v>
      </c>
      <c r="D70" s="8">
        <v>30</v>
      </c>
      <c r="E70" s="6" t="s">
        <v>9</v>
      </c>
      <c r="F70" s="13"/>
      <c r="G70" s="13">
        <f t="shared" si="0"/>
        <v>0</v>
      </c>
      <c r="H70" s="13"/>
      <c r="I70" s="13"/>
      <c r="J70" s="14">
        <f t="shared" si="1"/>
        <v>0</v>
      </c>
    </row>
    <row r="71" spans="1:10" ht="30" customHeight="1" thickBot="1" x14ac:dyDescent="0.25">
      <c r="A71" s="7" t="s">
        <v>160</v>
      </c>
      <c r="B71" s="26" t="s">
        <v>152</v>
      </c>
      <c r="C71" s="7" t="s">
        <v>8</v>
      </c>
      <c r="D71" s="8">
        <v>370</v>
      </c>
      <c r="E71" s="9" t="s">
        <v>49</v>
      </c>
      <c r="F71" s="13"/>
      <c r="G71" s="13">
        <f t="shared" si="0"/>
        <v>0</v>
      </c>
      <c r="H71" s="13"/>
      <c r="I71" s="13"/>
      <c r="J71" s="14">
        <f t="shared" si="1"/>
        <v>0</v>
      </c>
    </row>
    <row r="72" spans="1:10" ht="30" customHeight="1" thickBot="1" x14ac:dyDescent="0.25">
      <c r="A72" s="7" t="s">
        <v>162</v>
      </c>
      <c r="B72" s="26" t="s">
        <v>154</v>
      </c>
      <c r="C72" s="7" t="s">
        <v>54</v>
      </c>
      <c r="D72" s="8">
        <v>700</v>
      </c>
      <c r="E72" s="6" t="s">
        <v>9</v>
      </c>
      <c r="F72" s="13"/>
      <c r="G72" s="13">
        <f t="shared" ref="G72:G74" si="2">F72*D72</f>
        <v>0</v>
      </c>
      <c r="H72" s="13"/>
      <c r="I72" s="13"/>
      <c r="J72" s="14">
        <f t="shared" ref="J72:J75" si="3">SUM(G72,I72)</f>
        <v>0</v>
      </c>
    </row>
    <row r="73" spans="1:10" ht="30" customHeight="1" thickBot="1" x14ac:dyDescent="0.25">
      <c r="A73" s="7" t="s">
        <v>177</v>
      </c>
      <c r="B73" s="26" t="s">
        <v>156</v>
      </c>
      <c r="C73" s="7" t="s">
        <v>54</v>
      </c>
      <c r="D73" s="8">
        <v>580</v>
      </c>
      <c r="E73" s="11" t="s">
        <v>157</v>
      </c>
      <c r="F73" s="13"/>
      <c r="G73" s="13">
        <f t="shared" si="2"/>
        <v>0</v>
      </c>
      <c r="H73" s="13"/>
      <c r="I73" s="13"/>
      <c r="J73" s="14">
        <f t="shared" si="3"/>
        <v>0</v>
      </c>
    </row>
    <row r="74" spans="1:10" ht="30" customHeight="1" thickBot="1" x14ac:dyDescent="0.25">
      <c r="A74" s="7" t="s">
        <v>178</v>
      </c>
      <c r="B74" s="28" t="s">
        <v>159</v>
      </c>
      <c r="C74" s="7" t="s">
        <v>8</v>
      </c>
      <c r="D74" s="7">
        <v>150</v>
      </c>
      <c r="E74" s="6" t="s">
        <v>9</v>
      </c>
      <c r="F74" s="13"/>
      <c r="G74" s="13">
        <f t="shared" si="2"/>
        <v>0</v>
      </c>
      <c r="H74" s="13"/>
      <c r="I74" s="13"/>
      <c r="J74" s="14">
        <f t="shared" si="3"/>
        <v>0</v>
      </c>
    </row>
    <row r="75" spans="1:10" ht="30" customHeight="1" thickBot="1" x14ac:dyDescent="0.25">
      <c r="A75" s="7" t="s">
        <v>179</v>
      </c>
      <c r="B75" s="26" t="s">
        <v>161</v>
      </c>
      <c r="C75" s="7" t="s">
        <v>8</v>
      </c>
      <c r="D75" s="7">
        <v>100</v>
      </c>
      <c r="E75" s="6" t="s">
        <v>9</v>
      </c>
      <c r="F75" s="13"/>
      <c r="G75" s="13">
        <f t="shared" ref="G74:G76" si="4">F75*D75</f>
        <v>0</v>
      </c>
      <c r="H75" s="13"/>
      <c r="I75" s="13"/>
      <c r="J75" s="14">
        <f t="shared" si="3"/>
        <v>0</v>
      </c>
    </row>
    <row r="76" spans="1:10" ht="30" customHeight="1" thickBot="1" x14ac:dyDescent="0.25">
      <c r="A76" s="7" t="s">
        <v>180</v>
      </c>
      <c r="B76" s="26" t="s">
        <v>163</v>
      </c>
      <c r="C76" s="7" t="s">
        <v>8</v>
      </c>
      <c r="D76" s="7">
        <v>100</v>
      </c>
      <c r="E76" s="6" t="s">
        <v>9</v>
      </c>
      <c r="F76" s="13"/>
      <c r="G76" s="13">
        <f t="shared" si="4"/>
        <v>0</v>
      </c>
      <c r="H76" s="13"/>
      <c r="I76" s="13"/>
      <c r="J76" s="13">
        <f t="shared" ref="J74:J76" si="5">SUM(G76,I76)</f>
        <v>0</v>
      </c>
    </row>
    <row r="77" spans="1:10" ht="16" thickBot="1" x14ac:dyDescent="0.25">
      <c r="A77" s="29" t="s">
        <v>169</v>
      </c>
      <c r="B77" s="17"/>
      <c r="C77" s="17"/>
      <c r="D77" s="17"/>
      <c r="E77" s="17"/>
      <c r="F77" s="17"/>
      <c r="G77" s="15">
        <f>SUM(G3:G76)</f>
        <v>0</v>
      </c>
      <c r="H77" s="18" t="s">
        <v>170</v>
      </c>
      <c r="I77" s="18"/>
      <c r="J77" s="16">
        <f>SUM(J3:J76)</f>
        <v>0</v>
      </c>
    </row>
  </sheetData>
  <mergeCells count="3">
    <mergeCell ref="A77:F77"/>
    <mergeCell ref="H77:I77"/>
    <mergeCell ref="A1:J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2021-03-24T11:30:33Z</dcterms:modified>
</cp:coreProperties>
</file>