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J52" i="1" l="1"/>
  <c r="G52" i="1"/>
  <c r="J51" i="1"/>
  <c r="G51" i="1"/>
  <c r="G50" i="1"/>
  <c r="J50" i="1" s="1"/>
  <c r="J49" i="1"/>
  <c r="G49" i="1"/>
  <c r="G48" i="1"/>
  <c r="J48" i="1" s="1"/>
  <c r="J47" i="1"/>
  <c r="G47" i="1"/>
  <c r="G46" i="1"/>
  <c r="J46" i="1" s="1"/>
  <c r="J45" i="1"/>
  <c r="G45" i="1"/>
  <c r="G44" i="1"/>
  <c r="J44" i="1" s="1"/>
  <c r="J43" i="1"/>
  <c r="G43" i="1"/>
  <c r="G42" i="1"/>
  <c r="J42" i="1" s="1"/>
  <c r="J41" i="1"/>
  <c r="G41" i="1"/>
  <c r="G40" i="1"/>
  <c r="J40" i="1" s="1"/>
  <c r="J39" i="1"/>
  <c r="G39" i="1"/>
  <c r="G38" i="1"/>
  <c r="J38" i="1" s="1"/>
  <c r="J37" i="1"/>
  <c r="G37" i="1"/>
  <c r="G36" i="1"/>
  <c r="J36" i="1" s="1"/>
  <c r="J35" i="1"/>
  <c r="G35" i="1"/>
  <c r="G34" i="1"/>
  <c r="J34" i="1" s="1"/>
  <c r="J33" i="1"/>
  <c r="G33" i="1"/>
  <c r="G32" i="1"/>
  <c r="J32" i="1" s="1"/>
  <c r="J31" i="1"/>
  <c r="G31" i="1"/>
  <c r="G30" i="1"/>
  <c r="J30" i="1" s="1"/>
  <c r="J29" i="1"/>
  <c r="G29" i="1"/>
  <c r="G28" i="1"/>
  <c r="J28" i="1" s="1"/>
  <c r="J27" i="1"/>
  <c r="G27" i="1"/>
  <c r="G26" i="1"/>
  <c r="J26" i="1" s="1"/>
  <c r="J25" i="1"/>
  <c r="G25" i="1"/>
  <c r="G24" i="1"/>
  <c r="J24" i="1" s="1"/>
  <c r="J23" i="1"/>
  <c r="G23" i="1"/>
  <c r="G22" i="1"/>
  <c r="J22" i="1" s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J15" i="1"/>
  <c r="G15" i="1"/>
  <c r="G14" i="1"/>
  <c r="J14" i="1" s="1"/>
  <c r="J13" i="1"/>
  <c r="G13" i="1"/>
  <c r="G12" i="1"/>
  <c r="J12" i="1" s="1"/>
  <c r="J11" i="1"/>
  <c r="G11" i="1"/>
  <c r="G10" i="1"/>
  <c r="J10" i="1" s="1"/>
  <c r="J9" i="1"/>
  <c r="G9" i="1"/>
  <c r="G8" i="1"/>
  <c r="J8" i="1" s="1"/>
  <c r="J7" i="1"/>
  <c r="G7" i="1"/>
  <c r="G6" i="1"/>
  <c r="J6" i="1" s="1"/>
  <c r="J5" i="1"/>
  <c r="G5" i="1"/>
  <c r="G4" i="1"/>
  <c r="J4" i="1" s="1"/>
  <c r="J3" i="1"/>
  <c r="G3" i="1"/>
</calcChain>
</file>

<file path=xl/sharedStrings.xml><?xml version="1.0" encoding="utf-8"?>
<sst xmlns="http://schemas.openxmlformats.org/spreadsheetml/2006/main" count="208" uniqueCount="132">
  <si>
    <t xml:space="preserve">PÉKÁRU ÉS ÉDES TEASÜTEMÉNY </t>
  </si>
  <si>
    <t>Ssz.</t>
  </si>
  <si>
    <t>Megnevezés</t>
  </si>
  <si>
    <t>mennyiségi egység</t>
  </si>
  <si>
    <t>Éves mennyiség</t>
  </si>
  <si>
    <t>Műszaki specikáció</t>
  </si>
  <si>
    <t>1.</t>
  </si>
  <si>
    <t xml:space="preserve">Bagette fehér </t>
  </si>
  <si>
    <t>darab</t>
  </si>
  <si>
    <t xml:space="preserve"> 0,4 kg / db megfeleljen a Magyar Élelmiszerkönyv kötelező előírásairól szóló 152/2009. (XI. 12.) FVM rendelet előírásainak</t>
  </si>
  <si>
    <t>2.</t>
  </si>
  <si>
    <t xml:space="preserve">Bagette magvas-rozsos </t>
  </si>
  <si>
    <t>3.</t>
  </si>
  <si>
    <t>Beigli diós</t>
  </si>
  <si>
    <t xml:space="preserve"> megfeleljen a Magyar Élelmiszerkönyv kötelező előírásairól szóló 152/2009. (XI. 12.) FVM rendelet előírásainak</t>
  </si>
  <si>
    <t>4.</t>
  </si>
  <si>
    <t>Beigli mákos</t>
  </si>
  <si>
    <t>5.</t>
  </si>
  <si>
    <t xml:space="preserve">Briós </t>
  </si>
  <si>
    <t>6.</t>
  </si>
  <si>
    <t xml:space="preserve">Bukta házi szilvalekváros </t>
  </si>
  <si>
    <t xml:space="preserve"> 15 dkg megfeleljen a Magyar Élelmiszerkönyv kötelező előírásairól szóló 152/2009. (XI. 12.) FVM rendelet előírásainak</t>
  </si>
  <si>
    <t>7.</t>
  </si>
  <si>
    <t>Eckler fánk</t>
  </si>
  <si>
    <t>8.</t>
  </si>
  <si>
    <t>Édes teasütemény - csokis néró</t>
  </si>
  <si>
    <t>kilogramm</t>
  </si>
  <si>
    <t>9.</t>
  </si>
  <si>
    <t>Édes teasütemény - kis isler</t>
  </si>
  <si>
    <t>10.</t>
  </si>
  <si>
    <t>Édes teasütemény - linzerkarika</t>
  </si>
  <si>
    <t>11.</t>
  </si>
  <si>
    <t>Gesztenyepüre</t>
  </si>
  <si>
    <t>12.</t>
  </si>
  <si>
    <t xml:space="preserve">Hamburger zsemle </t>
  </si>
  <si>
    <t>14 dkg  megfeleljen a Magyar Élelmiszerkönyv kötelező előírásairól szóló 152/2009. (XI. 12.) FVM rendelet előírásainak</t>
  </si>
  <si>
    <t>13.</t>
  </si>
  <si>
    <t xml:space="preserve">Isler baracklekváros </t>
  </si>
  <si>
    <t xml:space="preserve"> 13 - 15 dgk megfeleljen a Magyar Élelmiszerkönyv kötelező előírásairól szóló 152/2009. (XI. 12.) FVM rendelet előírásainak</t>
  </si>
  <si>
    <t>14.</t>
  </si>
  <si>
    <t>Hármas bukta</t>
  </si>
  <si>
    <t xml:space="preserve"> 20 dkg megfeleljen a Magyar Élelmiszerkönyv kötelező előírásairól szóló 152/2009. (XI. 12.) FVM rendelet előírásainak</t>
  </si>
  <si>
    <t>15.</t>
  </si>
  <si>
    <t xml:space="preserve">Kakaós csiga </t>
  </si>
  <si>
    <t xml:space="preserve">  16 - 18 dkg megfeleljen a Magyar Élelmiszerkönyv kötelező előírásairól szóló 152/2009. (XI. 12.) FVM rendelet előírásainak</t>
  </si>
  <si>
    <t>16.</t>
  </si>
  <si>
    <t xml:space="preserve">Kalács fonott </t>
  </si>
  <si>
    <t xml:space="preserve"> 0,5 kgmegfeleljen a Magyar Élelmiszerkönyv kötelező előírásairól szóló 152/2009. (XI. 12.) FVM rendelet előírásainak</t>
  </si>
  <si>
    <t>17.</t>
  </si>
  <si>
    <t xml:space="preserve">Kenyér kovászos </t>
  </si>
  <si>
    <t>1 kgmegfeleljen a Magyar Élelmiszerkönyv kötelező előírásairól szóló 152/2009. (XI. 12.) FVM rendelet előírásainak</t>
  </si>
  <si>
    <t>18.</t>
  </si>
  <si>
    <t xml:space="preserve">Kenyér szeletelt kovászos </t>
  </si>
  <si>
    <t xml:space="preserve"> 1 kgmegfeleljen a Magyar Élelmiszerkönyv kötelező előírásairól szóló 152/2009. (XI. 12.) FVM rendelet előírásainak</t>
  </si>
  <si>
    <t>19.</t>
  </si>
  <si>
    <t xml:space="preserve">Kenyér/ magos-rozsos </t>
  </si>
  <si>
    <t>1 kg megfeleljen a Magyar Élelmiszerkönyv kötelező előírásairól szóló 152/2009. (XI. 12.) FVM rendelet előírásainak</t>
  </si>
  <si>
    <t>20.</t>
  </si>
  <si>
    <t>Kifli Hot-dog (kis bagett)</t>
  </si>
  <si>
    <t>21.</t>
  </si>
  <si>
    <t xml:space="preserve">Kifli tejes </t>
  </si>
  <si>
    <t>6 dkg megfeleljen a Magyar Élelmiszerkönyv kötelező előírásairól szóló 152/2009. (XI. 12.) FVM rendelet előírásainak</t>
  </si>
  <si>
    <t>22.</t>
  </si>
  <si>
    <t>Linzer karika</t>
  </si>
  <si>
    <t>23.</t>
  </si>
  <si>
    <t xml:space="preserve">Mézes krémes </t>
  </si>
  <si>
    <t>24.</t>
  </si>
  <si>
    <t>Mini képviselőfánk</t>
  </si>
  <si>
    <t>25.</t>
  </si>
  <si>
    <t>Parti rétes - almás</t>
  </si>
  <si>
    <t>megfeleljen a Magyar Élelmiszerkönyv kötelező előírásairól szóló 152/2009. (XI. 12.) FVM rendelet előírásainak</t>
  </si>
  <si>
    <t>26.</t>
  </si>
  <si>
    <t>Parti rétes - mákos</t>
  </si>
  <si>
    <t>27.</t>
  </si>
  <si>
    <t>Parti rétes - meggyes</t>
  </si>
  <si>
    <t>28.</t>
  </si>
  <si>
    <t>Parti rétes - túrós</t>
  </si>
  <si>
    <t>29.</t>
  </si>
  <si>
    <t>Piskótatekercs - csokis</t>
  </si>
  <si>
    <t>30.</t>
  </si>
  <si>
    <t>Piskótatekercs - epres</t>
  </si>
  <si>
    <t>31.</t>
  </si>
  <si>
    <t>Piskótatekercs - lekváros</t>
  </si>
  <si>
    <t>32.</t>
  </si>
  <si>
    <t>Pogácsa - burgonyás</t>
  </si>
  <si>
    <t>33.</t>
  </si>
  <si>
    <t>Pogácsa - sajtos</t>
  </si>
  <si>
    <t>34.</t>
  </si>
  <si>
    <t>Pogácsa - tepertős</t>
  </si>
  <si>
    <t>35.</t>
  </si>
  <si>
    <t>Pogácsa - tökmagos</t>
  </si>
  <si>
    <t>36.</t>
  </si>
  <si>
    <t>Pogácsa - túrós</t>
  </si>
  <si>
    <t>37.</t>
  </si>
  <si>
    <t>Rétes almás</t>
  </si>
  <si>
    <t>38.</t>
  </si>
  <si>
    <t>Rétes mákos</t>
  </si>
  <si>
    <t>39.</t>
  </si>
  <si>
    <t>Rétes meggyes</t>
  </si>
  <si>
    <t>40.</t>
  </si>
  <si>
    <t>Rétes túrós</t>
  </si>
  <si>
    <t>41.</t>
  </si>
  <si>
    <t xml:space="preserve">Rozsos magvas stangli </t>
  </si>
  <si>
    <t xml:space="preserve"> 55 gr megfeleljen a Magyar Élelmiszerkönyv kötelező előírásairól szóló 152/2009. (XI. 12.) FVM rendelet előírásainak</t>
  </si>
  <si>
    <t>42.</t>
  </si>
  <si>
    <t xml:space="preserve">Sajtos stangli </t>
  </si>
  <si>
    <t xml:space="preserve"> 65 gr megfeleljen a Magyar Élelmiszerkönyv kötelező előírásairól szóló 152/2009. (XI. 12.) FVM rendelet előírásainak</t>
  </si>
  <si>
    <t>43.</t>
  </si>
  <si>
    <t>Somlói galuska</t>
  </si>
  <si>
    <t>44.</t>
  </si>
  <si>
    <t xml:space="preserve">Szerelmes levél baracklekváros </t>
  </si>
  <si>
    <t xml:space="preserve"> 0,14 kg megfeleljen a Magyar Élelmiszerkönyv kötelező előírásairól szóló 152/2009. (XI. 12.) FVM rendelet előírásainak</t>
  </si>
  <si>
    <t>45.</t>
  </si>
  <si>
    <t xml:space="preserve">Túrósbatyu </t>
  </si>
  <si>
    <t>0,14 - 18 gr megfeleljen a Magyar Élelmiszerkönyv kötelező előírásairól szóló 152/2009. (XI. 12.) FVM rendelet előírásainak</t>
  </si>
  <si>
    <t>46.</t>
  </si>
  <si>
    <t xml:space="preserve">Zsemle teljes kiörlésű </t>
  </si>
  <si>
    <t xml:space="preserve"> 6 dkgmegfeleljen a Magyar Élelmiszerkönyv kötelező előírásairól szóló 152/2009. (XI. 12.) FVM rendelet előírásainak</t>
  </si>
  <si>
    <t>47.</t>
  </si>
  <si>
    <t xml:space="preserve">Zsemle vizes </t>
  </si>
  <si>
    <t>48.</t>
  </si>
  <si>
    <t>Zsemlemorzsa</t>
  </si>
  <si>
    <t>49.</t>
  </si>
  <si>
    <t>Zserbó</t>
  </si>
  <si>
    <t xml:space="preserve"> 4 lapos kelt tészta, dió és baracklekvár töltelékkel, csokimázzal leöntve</t>
  </si>
  <si>
    <t>Nettó egységár (Ft/mennyiség)</t>
  </si>
  <si>
    <t>Nettó ajánlati ár (Ft)</t>
  </si>
  <si>
    <t>ÁFA mértéke (%)</t>
  </si>
  <si>
    <t>ÁFA összege (Ft)</t>
  </si>
  <si>
    <t>Bruttó ajánlati ár</t>
  </si>
  <si>
    <t>Nettó ajánlati ár mindösszesen:</t>
  </si>
  <si>
    <t>Bruttó ajánlati ár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</si>
</sst>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name val="Palatino Linotype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16" workbookViewId="0">
      <selection activeCell="N8" sqref="N8"/>
    </sheetView>
  </sheetViews>
  <sheetFormatPr defaultRowHeight="15" x14ac:dyDescent="0.25"/>
  <cols>
    <col min="2" max="2" width="22.7109375" customWidth="1"/>
    <col min="3" max="3" width="23.140625" customWidth="1"/>
    <col min="4" max="4" width="20.5703125" customWidth="1"/>
    <col min="5" max="5" width="30.5703125" customWidth="1"/>
    <col min="6" max="6" width="19.5703125" customWidth="1"/>
    <col min="7" max="7" width="19" customWidth="1"/>
    <col min="8" max="8" width="20" customWidth="1"/>
    <col min="9" max="9" width="16.7109375" customWidth="1"/>
    <col min="10" max="10" width="22.28515625" customWidth="1"/>
  </cols>
  <sheetData>
    <row r="1" spans="1:10" ht="16.5" thickBot="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30" customHeight="1" thickBot="1" x14ac:dyDescent="0.3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19" t="s">
        <v>125</v>
      </c>
      <c r="G2" s="19" t="s">
        <v>126</v>
      </c>
      <c r="H2" s="19" t="s">
        <v>127</v>
      </c>
      <c r="I2" s="19" t="s">
        <v>128</v>
      </c>
      <c r="J2" s="19" t="s">
        <v>129</v>
      </c>
    </row>
    <row r="3" spans="1:10" ht="30" customHeight="1" x14ac:dyDescent="0.25">
      <c r="A3" s="5" t="s">
        <v>6</v>
      </c>
      <c r="B3" s="6" t="s">
        <v>7</v>
      </c>
      <c r="C3" s="7" t="s">
        <v>8</v>
      </c>
      <c r="D3" s="8">
        <v>80</v>
      </c>
      <c r="E3" s="9" t="s">
        <v>9</v>
      </c>
      <c r="F3" s="20"/>
      <c r="G3" s="20">
        <f>F3*D3</f>
        <v>0</v>
      </c>
      <c r="H3" s="20"/>
      <c r="I3" s="20"/>
      <c r="J3" s="21">
        <f>SUM(G3,I3)</f>
        <v>0</v>
      </c>
    </row>
    <row r="4" spans="1:10" ht="30" customHeight="1" x14ac:dyDescent="0.25">
      <c r="A4" s="10" t="s">
        <v>10</v>
      </c>
      <c r="B4" s="11" t="s">
        <v>11</v>
      </c>
      <c r="C4" s="12" t="s">
        <v>8</v>
      </c>
      <c r="D4" s="13">
        <v>80</v>
      </c>
      <c r="E4" s="14" t="s">
        <v>9</v>
      </c>
      <c r="F4" s="22"/>
      <c r="G4" s="22">
        <f t="shared" ref="G4:G51" si="0">F4*D4</f>
        <v>0</v>
      </c>
      <c r="H4" s="22"/>
      <c r="I4" s="22"/>
      <c r="J4" s="23">
        <f t="shared" ref="J4:J51" si="1">SUM(G4,I4)</f>
        <v>0</v>
      </c>
    </row>
    <row r="5" spans="1:10" ht="30" customHeight="1" x14ac:dyDescent="0.25">
      <c r="A5" s="10" t="s">
        <v>12</v>
      </c>
      <c r="B5" s="11" t="s">
        <v>13</v>
      </c>
      <c r="C5" s="12" t="s">
        <v>8</v>
      </c>
      <c r="D5" s="13">
        <v>30</v>
      </c>
      <c r="E5" s="14" t="s">
        <v>14</v>
      </c>
      <c r="F5" s="22"/>
      <c r="G5" s="22">
        <f t="shared" si="0"/>
        <v>0</v>
      </c>
      <c r="H5" s="22"/>
      <c r="I5" s="22"/>
      <c r="J5" s="23">
        <f t="shared" si="1"/>
        <v>0</v>
      </c>
    </row>
    <row r="6" spans="1:10" ht="30" customHeight="1" x14ac:dyDescent="0.25">
      <c r="A6" s="10" t="s">
        <v>15</v>
      </c>
      <c r="B6" s="11" t="s">
        <v>16</v>
      </c>
      <c r="C6" s="12" t="s">
        <v>8</v>
      </c>
      <c r="D6" s="13">
        <v>30</v>
      </c>
      <c r="E6" s="14" t="s">
        <v>14</v>
      </c>
      <c r="F6" s="22"/>
      <c r="G6" s="22">
        <f t="shared" si="0"/>
        <v>0</v>
      </c>
      <c r="H6" s="22"/>
      <c r="I6" s="22"/>
      <c r="J6" s="23">
        <f t="shared" si="1"/>
        <v>0</v>
      </c>
    </row>
    <row r="7" spans="1:10" ht="30" customHeight="1" x14ac:dyDescent="0.25">
      <c r="A7" s="10" t="s">
        <v>17</v>
      </c>
      <c r="B7" s="11" t="s">
        <v>18</v>
      </c>
      <c r="C7" s="12" t="s">
        <v>8</v>
      </c>
      <c r="D7" s="13">
        <v>1400</v>
      </c>
      <c r="E7" s="14" t="s">
        <v>14</v>
      </c>
      <c r="F7" s="22"/>
      <c r="G7" s="22">
        <f t="shared" si="0"/>
        <v>0</v>
      </c>
      <c r="H7" s="22"/>
      <c r="I7" s="22"/>
      <c r="J7" s="23">
        <f t="shared" si="1"/>
        <v>0</v>
      </c>
    </row>
    <row r="8" spans="1:10" ht="30" customHeight="1" x14ac:dyDescent="0.25">
      <c r="A8" s="10" t="s">
        <v>19</v>
      </c>
      <c r="B8" s="11" t="s">
        <v>20</v>
      </c>
      <c r="C8" s="12" t="s">
        <v>8</v>
      </c>
      <c r="D8" s="13">
        <v>335</v>
      </c>
      <c r="E8" s="14" t="s">
        <v>21</v>
      </c>
      <c r="F8" s="22"/>
      <c r="G8" s="22">
        <f t="shared" si="0"/>
        <v>0</v>
      </c>
      <c r="H8" s="22"/>
      <c r="I8" s="22"/>
      <c r="J8" s="23">
        <f t="shared" si="1"/>
        <v>0</v>
      </c>
    </row>
    <row r="9" spans="1:10" ht="30" customHeight="1" x14ac:dyDescent="0.25">
      <c r="A9" s="10" t="s">
        <v>22</v>
      </c>
      <c r="B9" s="11" t="s">
        <v>23</v>
      </c>
      <c r="C9" s="12" t="s">
        <v>8</v>
      </c>
      <c r="D9" s="13">
        <v>1000</v>
      </c>
      <c r="E9" s="14" t="s">
        <v>14</v>
      </c>
      <c r="F9" s="22"/>
      <c r="G9" s="22">
        <f t="shared" si="0"/>
        <v>0</v>
      </c>
      <c r="H9" s="22"/>
      <c r="I9" s="22"/>
      <c r="J9" s="23">
        <f t="shared" si="1"/>
        <v>0</v>
      </c>
    </row>
    <row r="10" spans="1:10" ht="30" customHeight="1" x14ac:dyDescent="0.25">
      <c r="A10" s="10" t="s">
        <v>24</v>
      </c>
      <c r="B10" s="11" t="s">
        <v>25</v>
      </c>
      <c r="C10" s="12" t="s">
        <v>26</v>
      </c>
      <c r="D10" s="13">
        <v>100</v>
      </c>
      <c r="E10" s="14" t="s">
        <v>14</v>
      </c>
      <c r="F10" s="22"/>
      <c r="G10" s="22">
        <f t="shared" si="0"/>
        <v>0</v>
      </c>
      <c r="H10" s="22"/>
      <c r="I10" s="22"/>
      <c r="J10" s="23">
        <f t="shared" si="1"/>
        <v>0</v>
      </c>
    </row>
    <row r="11" spans="1:10" ht="30" customHeight="1" x14ac:dyDescent="0.25">
      <c r="A11" s="10" t="s">
        <v>27</v>
      </c>
      <c r="B11" s="11" t="s">
        <v>28</v>
      </c>
      <c r="C11" s="12" t="s">
        <v>26</v>
      </c>
      <c r="D11" s="13">
        <v>100</v>
      </c>
      <c r="E11" s="14" t="s">
        <v>14</v>
      </c>
      <c r="F11" s="22"/>
      <c r="G11" s="22">
        <f t="shared" si="0"/>
        <v>0</v>
      </c>
      <c r="H11" s="22"/>
      <c r="I11" s="22"/>
      <c r="J11" s="23">
        <f t="shared" si="1"/>
        <v>0</v>
      </c>
    </row>
    <row r="12" spans="1:10" ht="30" customHeight="1" x14ac:dyDescent="0.25">
      <c r="A12" s="10" t="s">
        <v>29</v>
      </c>
      <c r="B12" s="11" t="s">
        <v>30</v>
      </c>
      <c r="C12" s="12" t="s">
        <v>26</v>
      </c>
      <c r="D12" s="13">
        <v>200</v>
      </c>
      <c r="E12" s="14" t="s">
        <v>14</v>
      </c>
      <c r="F12" s="22"/>
      <c r="G12" s="22">
        <f t="shared" si="0"/>
        <v>0</v>
      </c>
      <c r="H12" s="22"/>
      <c r="I12" s="22"/>
      <c r="J12" s="23">
        <f t="shared" si="1"/>
        <v>0</v>
      </c>
    </row>
    <row r="13" spans="1:10" ht="30" customHeight="1" x14ac:dyDescent="0.25">
      <c r="A13" s="10" t="s">
        <v>31</v>
      </c>
      <c r="B13" s="11" t="s">
        <v>32</v>
      </c>
      <c r="C13" s="12" t="s">
        <v>8</v>
      </c>
      <c r="D13" s="13">
        <v>2000</v>
      </c>
      <c r="E13" s="14" t="s">
        <v>14</v>
      </c>
      <c r="F13" s="22"/>
      <c r="G13" s="22">
        <f t="shared" si="0"/>
        <v>0</v>
      </c>
      <c r="H13" s="22"/>
      <c r="I13" s="22"/>
      <c r="J13" s="23">
        <f t="shared" si="1"/>
        <v>0</v>
      </c>
    </row>
    <row r="14" spans="1:10" ht="30" customHeight="1" x14ac:dyDescent="0.25">
      <c r="A14" s="10" t="s">
        <v>33</v>
      </c>
      <c r="B14" s="11" t="s">
        <v>34</v>
      </c>
      <c r="C14" s="12" t="s">
        <v>8</v>
      </c>
      <c r="D14" s="13">
        <v>3000</v>
      </c>
      <c r="E14" s="14" t="s">
        <v>35</v>
      </c>
      <c r="F14" s="22"/>
      <c r="G14" s="22">
        <f t="shared" si="0"/>
        <v>0</v>
      </c>
      <c r="H14" s="22"/>
      <c r="I14" s="22"/>
      <c r="J14" s="23">
        <f t="shared" si="1"/>
        <v>0</v>
      </c>
    </row>
    <row r="15" spans="1:10" ht="30" customHeight="1" x14ac:dyDescent="0.25">
      <c r="A15" s="10" t="s">
        <v>36</v>
      </c>
      <c r="B15" s="11" t="s">
        <v>37</v>
      </c>
      <c r="C15" s="12" t="s">
        <v>8</v>
      </c>
      <c r="D15" s="13">
        <v>3500</v>
      </c>
      <c r="E15" s="14" t="s">
        <v>38</v>
      </c>
      <c r="F15" s="22"/>
      <c r="G15" s="22">
        <f t="shared" si="0"/>
        <v>0</v>
      </c>
      <c r="H15" s="22"/>
      <c r="I15" s="22"/>
      <c r="J15" s="23">
        <f t="shared" si="1"/>
        <v>0</v>
      </c>
    </row>
    <row r="16" spans="1:10" ht="30" customHeight="1" x14ac:dyDescent="0.25">
      <c r="A16" s="10" t="s">
        <v>39</v>
      </c>
      <c r="B16" s="11" t="s">
        <v>40</v>
      </c>
      <c r="C16" s="12" t="s">
        <v>8</v>
      </c>
      <c r="D16" s="13">
        <v>2500</v>
      </c>
      <c r="E16" s="14" t="s">
        <v>41</v>
      </c>
      <c r="F16" s="22"/>
      <c r="G16" s="22">
        <f t="shared" si="0"/>
        <v>0</v>
      </c>
      <c r="H16" s="22"/>
      <c r="I16" s="22"/>
      <c r="J16" s="23">
        <f t="shared" si="1"/>
        <v>0</v>
      </c>
    </row>
    <row r="17" spans="1:10" ht="30" customHeight="1" x14ac:dyDescent="0.25">
      <c r="A17" s="10" t="s">
        <v>42</v>
      </c>
      <c r="B17" s="11" t="s">
        <v>43</v>
      </c>
      <c r="C17" s="12" t="s">
        <v>8</v>
      </c>
      <c r="D17" s="13">
        <v>1000</v>
      </c>
      <c r="E17" s="14" t="s">
        <v>44</v>
      </c>
      <c r="F17" s="22"/>
      <c r="G17" s="22">
        <f t="shared" si="0"/>
        <v>0</v>
      </c>
      <c r="H17" s="22"/>
      <c r="I17" s="22"/>
      <c r="J17" s="23">
        <f t="shared" si="1"/>
        <v>0</v>
      </c>
    </row>
    <row r="18" spans="1:10" ht="30" customHeight="1" x14ac:dyDescent="0.25">
      <c r="A18" s="10" t="s">
        <v>45</v>
      </c>
      <c r="B18" s="11" t="s">
        <v>46</v>
      </c>
      <c r="C18" s="12" t="s">
        <v>26</v>
      </c>
      <c r="D18" s="13">
        <v>400</v>
      </c>
      <c r="E18" s="14" t="s">
        <v>47</v>
      </c>
      <c r="F18" s="22"/>
      <c r="G18" s="22">
        <f t="shared" si="0"/>
        <v>0</v>
      </c>
      <c r="H18" s="22"/>
      <c r="I18" s="22"/>
      <c r="J18" s="23">
        <f t="shared" si="1"/>
        <v>0</v>
      </c>
    </row>
    <row r="19" spans="1:10" ht="30" customHeight="1" x14ac:dyDescent="0.25">
      <c r="A19" s="10" t="s">
        <v>48</v>
      </c>
      <c r="B19" s="11" t="s">
        <v>49</v>
      </c>
      <c r="C19" s="12" t="s">
        <v>26</v>
      </c>
      <c r="D19" s="13">
        <v>6500</v>
      </c>
      <c r="E19" s="14" t="s">
        <v>50</v>
      </c>
      <c r="F19" s="22"/>
      <c r="G19" s="22">
        <f t="shared" si="0"/>
        <v>0</v>
      </c>
      <c r="H19" s="22"/>
      <c r="I19" s="22"/>
      <c r="J19" s="23">
        <f t="shared" si="1"/>
        <v>0</v>
      </c>
    </row>
    <row r="20" spans="1:10" ht="30" customHeight="1" x14ac:dyDescent="0.25">
      <c r="A20" s="10" t="s">
        <v>51</v>
      </c>
      <c r="B20" s="11" t="s">
        <v>52</v>
      </c>
      <c r="C20" s="12"/>
      <c r="D20" s="13">
        <v>215</v>
      </c>
      <c r="E20" s="14" t="s">
        <v>53</v>
      </c>
      <c r="F20" s="22"/>
      <c r="G20" s="22">
        <f t="shared" si="0"/>
        <v>0</v>
      </c>
      <c r="H20" s="22"/>
      <c r="I20" s="22"/>
      <c r="J20" s="23">
        <f t="shared" si="1"/>
        <v>0</v>
      </c>
    </row>
    <row r="21" spans="1:10" ht="30" customHeight="1" x14ac:dyDescent="0.25">
      <c r="A21" s="10" t="s">
        <v>54</v>
      </c>
      <c r="B21" s="11" t="s">
        <v>55</v>
      </c>
      <c r="C21" s="12" t="s">
        <v>26</v>
      </c>
      <c r="D21" s="13">
        <v>50</v>
      </c>
      <c r="E21" s="14" t="s">
        <v>56</v>
      </c>
      <c r="F21" s="22"/>
      <c r="G21" s="22">
        <f t="shared" si="0"/>
        <v>0</v>
      </c>
      <c r="H21" s="22"/>
      <c r="I21" s="22"/>
      <c r="J21" s="23">
        <f t="shared" si="1"/>
        <v>0</v>
      </c>
    </row>
    <row r="22" spans="1:10" ht="30" customHeight="1" x14ac:dyDescent="0.25">
      <c r="A22" s="10" t="s">
        <v>57</v>
      </c>
      <c r="B22" s="11" t="s">
        <v>58</v>
      </c>
      <c r="C22" s="12" t="s">
        <v>8</v>
      </c>
      <c r="D22" s="13">
        <v>3000</v>
      </c>
      <c r="E22" s="14" t="s">
        <v>14</v>
      </c>
      <c r="F22" s="22"/>
      <c r="G22" s="22">
        <f t="shared" si="0"/>
        <v>0</v>
      </c>
      <c r="H22" s="22"/>
      <c r="I22" s="22"/>
      <c r="J22" s="23">
        <f t="shared" si="1"/>
        <v>0</v>
      </c>
    </row>
    <row r="23" spans="1:10" ht="30" customHeight="1" x14ac:dyDescent="0.25">
      <c r="A23" s="10" t="s">
        <v>59</v>
      </c>
      <c r="B23" s="11" t="s">
        <v>60</v>
      </c>
      <c r="C23" s="12" t="s">
        <v>8</v>
      </c>
      <c r="D23" s="13">
        <v>6000</v>
      </c>
      <c r="E23" s="14" t="s">
        <v>61</v>
      </c>
      <c r="F23" s="22"/>
      <c r="G23" s="22">
        <f t="shared" si="0"/>
        <v>0</v>
      </c>
      <c r="H23" s="22"/>
      <c r="I23" s="22"/>
      <c r="J23" s="23">
        <f t="shared" si="1"/>
        <v>0</v>
      </c>
    </row>
    <row r="24" spans="1:10" ht="30" customHeight="1" x14ac:dyDescent="0.25">
      <c r="A24" s="10" t="s">
        <v>62</v>
      </c>
      <c r="B24" s="11" t="s">
        <v>63</v>
      </c>
      <c r="C24" s="12" t="s">
        <v>8</v>
      </c>
      <c r="D24" s="13">
        <v>500</v>
      </c>
      <c r="E24" s="14" t="s">
        <v>14</v>
      </c>
      <c r="F24" s="22"/>
      <c r="G24" s="22">
        <f t="shared" si="0"/>
        <v>0</v>
      </c>
      <c r="H24" s="22"/>
      <c r="I24" s="22"/>
      <c r="J24" s="23">
        <f t="shared" si="1"/>
        <v>0</v>
      </c>
    </row>
    <row r="25" spans="1:10" ht="30" customHeight="1" x14ac:dyDescent="0.25">
      <c r="A25" s="10" t="s">
        <v>64</v>
      </c>
      <c r="B25" s="11" t="s">
        <v>65</v>
      </c>
      <c r="C25" s="12" t="s">
        <v>8</v>
      </c>
      <c r="D25" s="13">
        <v>200</v>
      </c>
      <c r="E25" s="14" t="s">
        <v>14</v>
      </c>
      <c r="F25" s="22"/>
      <c r="G25" s="22">
        <f t="shared" si="0"/>
        <v>0</v>
      </c>
      <c r="H25" s="22"/>
      <c r="I25" s="22"/>
      <c r="J25" s="23">
        <f t="shared" si="1"/>
        <v>0</v>
      </c>
    </row>
    <row r="26" spans="1:10" ht="30" customHeight="1" x14ac:dyDescent="0.25">
      <c r="A26" s="10" t="s">
        <v>66</v>
      </c>
      <c r="B26" s="11" t="s">
        <v>67</v>
      </c>
      <c r="C26" s="12" t="s">
        <v>8</v>
      </c>
      <c r="D26" s="13">
        <v>2000</v>
      </c>
      <c r="E26" s="14" t="s">
        <v>14</v>
      </c>
      <c r="F26" s="22"/>
      <c r="G26" s="22">
        <f t="shared" si="0"/>
        <v>0</v>
      </c>
      <c r="H26" s="22"/>
      <c r="I26" s="22"/>
      <c r="J26" s="23">
        <f t="shared" si="1"/>
        <v>0</v>
      </c>
    </row>
    <row r="27" spans="1:10" ht="30" customHeight="1" x14ac:dyDescent="0.25">
      <c r="A27" s="10" t="s">
        <v>68</v>
      </c>
      <c r="B27" s="11" t="s">
        <v>69</v>
      </c>
      <c r="C27" s="12" t="s">
        <v>8</v>
      </c>
      <c r="D27" s="13">
        <v>600</v>
      </c>
      <c r="E27" s="14" t="s">
        <v>70</v>
      </c>
      <c r="F27" s="22"/>
      <c r="G27" s="22">
        <f t="shared" si="0"/>
        <v>0</v>
      </c>
      <c r="H27" s="22"/>
      <c r="I27" s="22"/>
      <c r="J27" s="23">
        <f t="shared" si="1"/>
        <v>0</v>
      </c>
    </row>
    <row r="28" spans="1:10" ht="30" customHeight="1" x14ac:dyDescent="0.25">
      <c r="A28" s="10" t="s">
        <v>71</v>
      </c>
      <c r="B28" s="11" t="s">
        <v>72</v>
      </c>
      <c r="C28" s="12" t="s">
        <v>8</v>
      </c>
      <c r="D28" s="13">
        <v>200</v>
      </c>
      <c r="E28" s="14" t="s">
        <v>14</v>
      </c>
      <c r="F28" s="22"/>
      <c r="G28" s="22">
        <f t="shared" si="0"/>
        <v>0</v>
      </c>
      <c r="H28" s="22"/>
      <c r="I28" s="22"/>
      <c r="J28" s="23">
        <f t="shared" si="1"/>
        <v>0</v>
      </c>
    </row>
    <row r="29" spans="1:10" ht="30" customHeight="1" x14ac:dyDescent="0.25">
      <c r="A29" s="10" t="s">
        <v>73</v>
      </c>
      <c r="B29" s="11" t="s">
        <v>74</v>
      </c>
      <c r="C29" s="12" t="s">
        <v>8</v>
      </c>
      <c r="D29" s="13">
        <v>600</v>
      </c>
      <c r="E29" s="14" t="s">
        <v>70</v>
      </c>
      <c r="F29" s="22"/>
      <c r="G29" s="22">
        <f t="shared" si="0"/>
        <v>0</v>
      </c>
      <c r="H29" s="22"/>
      <c r="I29" s="22"/>
      <c r="J29" s="23">
        <f t="shared" si="1"/>
        <v>0</v>
      </c>
    </row>
    <row r="30" spans="1:10" ht="30" customHeight="1" x14ac:dyDescent="0.25">
      <c r="A30" s="10" t="s">
        <v>75</v>
      </c>
      <c r="B30" s="11" t="s">
        <v>76</v>
      </c>
      <c r="C30" s="12" t="s">
        <v>8</v>
      </c>
      <c r="D30" s="13">
        <v>600</v>
      </c>
      <c r="E30" s="14" t="s">
        <v>70</v>
      </c>
      <c r="F30" s="22"/>
      <c r="G30" s="22">
        <f t="shared" si="0"/>
        <v>0</v>
      </c>
      <c r="H30" s="22"/>
      <c r="I30" s="22"/>
      <c r="J30" s="23">
        <f t="shared" si="1"/>
        <v>0</v>
      </c>
    </row>
    <row r="31" spans="1:10" ht="30" customHeight="1" x14ac:dyDescent="0.25">
      <c r="A31" s="10" t="s">
        <v>77</v>
      </c>
      <c r="B31" s="11" t="s">
        <v>78</v>
      </c>
      <c r="C31" s="12" t="s">
        <v>8</v>
      </c>
      <c r="D31" s="13">
        <v>200</v>
      </c>
      <c r="E31" s="14" t="s">
        <v>70</v>
      </c>
      <c r="F31" s="22"/>
      <c r="G31" s="22">
        <f t="shared" si="0"/>
        <v>0</v>
      </c>
      <c r="H31" s="22"/>
      <c r="I31" s="22"/>
      <c r="J31" s="23">
        <f t="shared" si="1"/>
        <v>0</v>
      </c>
    </row>
    <row r="32" spans="1:10" ht="30" customHeight="1" x14ac:dyDescent="0.25">
      <c r="A32" s="10" t="s">
        <v>79</v>
      </c>
      <c r="B32" s="11" t="s">
        <v>80</v>
      </c>
      <c r="C32" s="12" t="s">
        <v>8</v>
      </c>
      <c r="D32" s="13">
        <v>200</v>
      </c>
      <c r="E32" s="14" t="s">
        <v>14</v>
      </c>
      <c r="F32" s="22"/>
      <c r="G32" s="22">
        <f t="shared" si="0"/>
        <v>0</v>
      </c>
      <c r="H32" s="22"/>
      <c r="I32" s="22"/>
      <c r="J32" s="23">
        <f t="shared" si="1"/>
        <v>0</v>
      </c>
    </row>
    <row r="33" spans="1:10" ht="30" customHeight="1" x14ac:dyDescent="0.25">
      <c r="A33" s="10" t="s">
        <v>81</v>
      </c>
      <c r="B33" s="11" t="s">
        <v>82</v>
      </c>
      <c r="C33" s="12" t="s">
        <v>8</v>
      </c>
      <c r="D33" s="13">
        <v>200</v>
      </c>
      <c r="E33" s="14" t="s">
        <v>14</v>
      </c>
      <c r="F33" s="22"/>
      <c r="G33" s="22">
        <f t="shared" si="0"/>
        <v>0</v>
      </c>
      <c r="H33" s="22"/>
      <c r="I33" s="22"/>
      <c r="J33" s="23">
        <f t="shared" si="1"/>
        <v>0</v>
      </c>
    </row>
    <row r="34" spans="1:10" ht="30" customHeight="1" x14ac:dyDescent="0.25">
      <c r="A34" s="10" t="s">
        <v>83</v>
      </c>
      <c r="B34" s="11" t="s">
        <v>84</v>
      </c>
      <c r="C34" s="12" t="s">
        <v>26</v>
      </c>
      <c r="D34" s="13">
        <v>70</v>
      </c>
      <c r="E34" s="14" t="s">
        <v>14</v>
      </c>
      <c r="F34" s="22"/>
      <c r="G34" s="22">
        <f t="shared" si="0"/>
        <v>0</v>
      </c>
      <c r="H34" s="22"/>
      <c r="I34" s="22"/>
      <c r="J34" s="23">
        <f t="shared" si="1"/>
        <v>0</v>
      </c>
    </row>
    <row r="35" spans="1:10" ht="30" customHeight="1" x14ac:dyDescent="0.25">
      <c r="A35" s="10" t="s">
        <v>85</v>
      </c>
      <c r="B35" s="11" t="s">
        <v>86</v>
      </c>
      <c r="C35" s="12" t="s">
        <v>26</v>
      </c>
      <c r="D35" s="13">
        <v>100</v>
      </c>
      <c r="E35" s="14" t="s">
        <v>14</v>
      </c>
      <c r="F35" s="22"/>
      <c r="G35" s="22">
        <f t="shared" si="0"/>
        <v>0</v>
      </c>
      <c r="H35" s="22"/>
      <c r="I35" s="22"/>
      <c r="J35" s="23">
        <f t="shared" si="1"/>
        <v>0</v>
      </c>
    </row>
    <row r="36" spans="1:10" ht="30" customHeight="1" x14ac:dyDescent="0.25">
      <c r="A36" s="10" t="s">
        <v>87</v>
      </c>
      <c r="B36" s="11" t="s">
        <v>88</v>
      </c>
      <c r="C36" s="12" t="s">
        <v>26</v>
      </c>
      <c r="D36" s="13">
        <v>100</v>
      </c>
      <c r="E36" s="14" t="s">
        <v>56</v>
      </c>
      <c r="F36" s="22"/>
      <c r="G36" s="22">
        <f t="shared" si="0"/>
        <v>0</v>
      </c>
      <c r="H36" s="22"/>
      <c r="I36" s="22"/>
      <c r="J36" s="23">
        <f t="shared" si="1"/>
        <v>0</v>
      </c>
    </row>
    <row r="37" spans="1:10" ht="30" customHeight="1" x14ac:dyDescent="0.25">
      <c r="A37" s="10" t="s">
        <v>89</v>
      </c>
      <c r="B37" s="11" t="s">
        <v>90</v>
      </c>
      <c r="C37" s="12" t="s">
        <v>26</v>
      </c>
      <c r="D37" s="13">
        <v>80</v>
      </c>
      <c r="E37" s="14" t="s">
        <v>56</v>
      </c>
      <c r="F37" s="22"/>
      <c r="G37" s="22">
        <f t="shared" si="0"/>
        <v>0</v>
      </c>
      <c r="H37" s="22"/>
      <c r="I37" s="22"/>
      <c r="J37" s="23">
        <f t="shared" si="1"/>
        <v>0</v>
      </c>
    </row>
    <row r="38" spans="1:10" ht="30" customHeight="1" x14ac:dyDescent="0.25">
      <c r="A38" s="10" t="s">
        <v>91</v>
      </c>
      <c r="B38" s="11" t="s">
        <v>92</v>
      </c>
      <c r="C38" s="12" t="s">
        <v>26</v>
      </c>
      <c r="D38" s="13">
        <v>50</v>
      </c>
      <c r="E38" s="14" t="s">
        <v>56</v>
      </c>
      <c r="F38" s="22"/>
      <c r="G38" s="22">
        <f t="shared" si="0"/>
        <v>0</v>
      </c>
      <c r="H38" s="22"/>
      <c r="I38" s="22"/>
      <c r="J38" s="23">
        <f t="shared" si="1"/>
        <v>0</v>
      </c>
    </row>
    <row r="39" spans="1:10" ht="30" customHeight="1" x14ac:dyDescent="0.25">
      <c r="A39" s="10" t="s">
        <v>93</v>
      </c>
      <c r="B39" s="11" t="s">
        <v>94</v>
      </c>
      <c r="C39" s="12" t="s">
        <v>8</v>
      </c>
      <c r="D39" s="13">
        <v>1500</v>
      </c>
      <c r="E39" s="14" t="s">
        <v>56</v>
      </c>
      <c r="F39" s="22"/>
      <c r="G39" s="22">
        <f t="shared" si="0"/>
        <v>0</v>
      </c>
      <c r="H39" s="22"/>
      <c r="I39" s="22"/>
      <c r="J39" s="23">
        <f t="shared" si="1"/>
        <v>0</v>
      </c>
    </row>
    <row r="40" spans="1:10" ht="30" customHeight="1" x14ac:dyDescent="0.25">
      <c r="A40" s="10" t="s">
        <v>95</v>
      </c>
      <c r="B40" s="11" t="s">
        <v>96</v>
      </c>
      <c r="C40" s="12" t="s">
        <v>8</v>
      </c>
      <c r="D40" s="13">
        <v>1500</v>
      </c>
      <c r="E40" s="14" t="s">
        <v>14</v>
      </c>
      <c r="F40" s="22"/>
      <c r="G40" s="22">
        <f t="shared" si="0"/>
        <v>0</v>
      </c>
      <c r="H40" s="22"/>
      <c r="I40" s="22"/>
      <c r="J40" s="23">
        <f t="shared" si="1"/>
        <v>0</v>
      </c>
    </row>
    <row r="41" spans="1:10" ht="30" customHeight="1" x14ac:dyDescent="0.25">
      <c r="A41" s="10" t="s">
        <v>97</v>
      </c>
      <c r="B41" s="11" t="s">
        <v>98</v>
      </c>
      <c r="C41" s="12" t="s">
        <v>8</v>
      </c>
      <c r="D41" s="13">
        <v>1500</v>
      </c>
      <c r="E41" s="14" t="s">
        <v>14</v>
      </c>
      <c r="F41" s="22"/>
      <c r="G41" s="22">
        <f t="shared" si="0"/>
        <v>0</v>
      </c>
      <c r="H41" s="22"/>
      <c r="I41" s="22"/>
      <c r="J41" s="23">
        <f t="shared" si="1"/>
        <v>0</v>
      </c>
    </row>
    <row r="42" spans="1:10" ht="30" customHeight="1" x14ac:dyDescent="0.25">
      <c r="A42" s="10" t="s">
        <v>99</v>
      </c>
      <c r="B42" s="11" t="s">
        <v>100</v>
      </c>
      <c r="C42" s="12" t="s">
        <v>8</v>
      </c>
      <c r="D42" s="13">
        <v>1500</v>
      </c>
      <c r="E42" s="14" t="s">
        <v>14</v>
      </c>
      <c r="F42" s="22"/>
      <c r="G42" s="22">
        <f t="shared" si="0"/>
        <v>0</v>
      </c>
      <c r="H42" s="22"/>
      <c r="I42" s="22"/>
      <c r="J42" s="23">
        <f t="shared" si="1"/>
        <v>0</v>
      </c>
    </row>
    <row r="43" spans="1:10" ht="30" customHeight="1" x14ac:dyDescent="0.25">
      <c r="A43" s="10" t="s">
        <v>101</v>
      </c>
      <c r="B43" s="11" t="s">
        <v>102</v>
      </c>
      <c r="C43" s="12" t="s">
        <v>8</v>
      </c>
      <c r="D43" s="13">
        <v>3600</v>
      </c>
      <c r="E43" s="14" t="s">
        <v>103</v>
      </c>
      <c r="F43" s="22"/>
      <c r="G43" s="22">
        <f t="shared" si="0"/>
        <v>0</v>
      </c>
      <c r="H43" s="22"/>
      <c r="I43" s="22"/>
      <c r="J43" s="23">
        <f t="shared" si="1"/>
        <v>0</v>
      </c>
    </row>
    <row r="44" spans="1:10" ht="30" customHeight="1" x14ac:dyDescent="0.25">
      <c r="A44" s="10" t="s">
        <v>104</v>
      </c>
      <c r="B44" s="11" t="s">
        <v>105</v>
      </c>
      <c r="C44" s="12" t="s">
        <v>8</v>
      </c>
      <c r="D44" s="13">
        <v>12000</v>
      </c>
      <c r="E44" s="14" t="s">
        <v>106</v>
      </c>
      <c r="F44" s="22"/>
      <c r="G44" s="22">
        <f t="shared" si="0"/>
        <v>0</v>
      </c>
      <c r="H44" s="22"/>
      <c r="I44" s="22"/>
      <c r="J44" s="23">
        <f t="shared" si="1"/>
        <v>0</v>
      </c>
    </row>
    <row r="45" spans="1:10" ht="30" customHeight="1" x14ac:dyDescent="0.25">
      <c r="A45" s="10" t="s">
        <v>107</v>
      </c>
      <c r="B45" s="11" t="s">
        <v>108</v>
      </c>
      <c r="C45" s="12" t="s">
        <v>8</v>
      </c>
      <c r="D45" s="13">
        <v>2000</v>
      </c>
      <c r="E45" s="14" t="s">
        <v>14</v>
      </c>
      <c r="F45" s="22"/>
      <c r="G45" s="22">
        <f t="shared" si="0"/>
        <v>0</v>
      </c>
      <c r="H45" s="22"/>
      <c r="I45" s="22"/>
      <c r="J45" s="23">
        <f t="shared" si="1"/>
        <v>0</v>
      </c>
    </row>
    <row r="46" spans="1:10" ht="30" customHeight="1" x14ac:dyDescent="0.25">
      <c r="A46" s="10" t="s">
        <v>109</v>
      </c>
      <c r="B46" s="11" t="s">
        <v>110</v>
      </c>
      <c r="C46" s="12" t="s">
        <v>8</v>
      </c>
      <c r="D46" s="13">
        <v>1000</v>
      </c>
      <c r="E46" s="14" t="s">
        <v>111</v>
      </c>
      <c r="F46" s="22"/>
      <c r="G46" s="22">
        <f t="shared" si="0"/>
        <v>0</v>
      </c>
      <c r="H46" s="22"/>
      <c r="I46" s="22"/>
      <c r="J46" s="23">
        <f t="shared" si="1"/>
        <v>0</v>
      </c>
    </row>
    <row r="47" spans="1:10" ht="30" customHeight="1" x14ac:dyDescent="0.25">
      <c r="A47" s="10" t="s">
        <v>112</v>
      </c>
      <c r="B47" s="11" t="s">
        <v>113</v>
      </c>
      <c r="C47" s="12" t="s">
        <v>8</v>
      </c>
      <c r="D47" s="13">
        <v>800</v>
      </c>
      <c r="E47" s="14" t="s">
        <v>114</v>
      </c>
      <c r="F47" s="22"/>
      <c r="G47" s="22">
        <f t="shared" si="0"/>
        <v>0</v>
      </c>
      <c r="H47" s="22"/>
      <c r="I47" s="22"/>
      <c r="J47" s="23">
        <f t="shared" si="1"/>
        <v>0</v>
      </c>
    </row>
    <row r="48" spans="1:10" ht="30" customHeight="1" x14ac:dyDescent="0.25">
      <c r="A48" s="10" t="s">
        <v>115</v>
      </c>
      <c r="B48" s="11" t="s">
        <v>116</v>
      </c>
      <c r="C48" s="12" t="s">
        <v>8</v>
      </c>
      <c r="D48" s="13">
        <v>3700</v>
      </c>
      <c r="E48" s="14" t="s">
        <v>117</v>
      </c>
      <c r="F48" s="22"/>
      <c r="G48" s="22">
        <f t="shared" si="0"/>
        <v>0</v>
      </c>
      <c r="H48" s="22"/>
      <c r="I48" s="22"/>
      <c r="J48" s="23">
        <f t="shared" si="1"/>
        <v>0</v>
      </c>
    </row>
    <row r="49" spans="1:10" ht="30" customHeight="1" x14ac:dyDescent="0.25">
      <c r="A49" s="10" t="s">
        <v>118</v>
      </c>
      <c r="B49" s="11" t="s">
        <v>119</v>
      </c>
      <c r="C49" s="12" t="s">
        <v>8</v>
      </c>
      <c r="D49" s="13">
        <v>15000</v>
      </c>
      <c r="E49" s="14" t="s">
        <v>117</v>
      </c>
      <c r="F49" s="22"/>
      <c r="G49" s="22">
        <f t="shared" si="0"/>
        <v>0</v>
      </c>
      <c r="H49" s="22"/>
      <c r="I49" s="22"/>
      <c r="J49" s="23">
        <f t="shared" si="1"/>
        <v>0</v>
      </c>
    </row>
    <row r="50" spans="1:10" ht="30" customHeight="1" x14ac:dyDescent="0.25">
      <c r="A50" s="10" t="s">
        <v>120</v>
      </c>
      <c r="B50" s="11" t="s">
        <v>121</v>
      </c>
      <c r="C50" s="12" t="s">
        <v>26</v>
      </c>
      <c r="D50" s="13">
        <v>1000</v>
      </c>
      <c r="E50" s="14" t="s">
        <v>14</v>
      </c>
      <c r="F50" s="22"/>
      <c r="G50" s="22">
        <f t="shared" si="0"/>
        <v>0</v>
      </c>
      <c r="H50" s="22"/>
      <c r="I50" s="22"/>
      <c r="J50" s="23">
        <f t="shared" si="1"/>
        <v>0</v>
      </c>
    </row>
    <row r="51" spans="1:10" ht="30" customHeight="1" thickBot="1" x14ac:dyDescent="0.3">
      <c r="A51" s="10" t="s">
        <v>122</v>
      </c>
      <c r="B51" s="15" t="s">
        <v>123</v>
      </c>
      <c r="C51" s="16" t="s">
        <v>26</v>
      </c>
      <c r="D51" s="17">
        <v>300</v>
      </c>
      <c r="E51" s="18" t="s">
        <v>124</v>
      </c>
      <c r="F51" s="24"/>
      <c r="G51" s="24">
        <f t="shared" si="0"/>
        <v>0</v>
      </c>
      <c r="H51" s="24"/>
      <c r="I51" s="24"/>
      <c r="J51" s="25">
        <f t="shared" si="1"/>
        <v>0</v>
      </c>
    </row>
    <row r="52" spans="1:10" ht="16.5" thickBot="1" x14ac:dyDescent="0.3">
      <c r="A52" s="28" t="s">
        <v>130</v>
      </c>
      <c r="B52" s="29"/>
      <c r="C52" s="29"/>
      <c r="D52" s="29"/>
      <c r="E52" s="29"/>
      <c r="F52" s="29"/>
      <c r="G52" s="26">
        <f>SUM(G3:G51)</f>
        <v>0</v>
      </c>
      <c r="H52" s="29" t="s">
        <v>131</v>
      </c>
      <c r="I52" s="29"/>
      <c r="J52" s="27">
        <f>SUM(J3:J51)</f>
        <v>0</v>
      </c>
    </row>
  </sheetData>
  <mergeCells count="3">
    <mergeCell ref="A52:F52"/>
    <mergeCell ref="H52:I52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2021-02-01T11:53:22Z</dcterms:modified>
</cp:coreProperties>
</file>